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isaac.katten\Downloads\"/>
    </mc:Choice>
  </mc:AlternateContent>
  <xr:revisionPtr revIDLastSave="0" documentId="8_{F02B036B-F3B9-4185-97EB-A761928594AE}" xr6:coauthVersionLast="47" xr6:coauthVersionMax="47" xr10:uidLastSave="{00000000-0000-0000-0000-000000000000}"/>
  <bookViews>
    <workbookView xWindow="-120" yWindow="-120" windowWidth="29040" windowHeight="15720" xr2:uid="{0A38F9CF-D619-4E28-99EF-AEDE0A4EBD9D}"/>
  </bookViews>
  <sheets>
    <sheet name="Statewide" sheetId="7" r:id="rId1"/>
    <sheet name="Under 400% FPL" sheetId="8" r:id="rId2"/>
    <sheet name="Over 400% FPL" sheetId="9" r:id="rId3"/>
    <sheet name="Methods" sheetId="10" r:id="rId4"/>
  </sheets>
  <definedNames>
    <definedName name="_xlnm._FilterDatabase" localSheetId="2" hidden="1">'Over 400% FPL'!$B$22:$K$469</definedName>
    <definedName name="_xlnm._FilterDatabase" localSheetId="0" hidden="1">Statewide!$B$23:$K$478</definedName>
    <definedName name="_xlnm._FilterDatabase" localSheetId="1" hidden="1">'Under 400% FPL'!$B$22:$K$473</definedName>
    <definedName name="All_Data">#REF!</definedName>
    <definedName name="Over_400_FPL">#REF!</definedName>
    <definedName name="Under_400_FP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0" l="1"/>
</calcChain>
</file>

<file path=xl/sharedStrings.xml><?xml version="1.0" encoding="utf-8"?>
<sst xmlns="http://schemas.openxmlformats.org/spreadsheetml/2006/main" count="1336" uniqueCount="253">
  <si>
    <t>Impact of Enhanced Premium Tax Credits for Covered California Enrollees</t>
  </si>
  <si>
    <t>Estimates for Plan Year:</t>
  </si>
  <si>
    <t>Geography:</t>
  </si>
  <si>
    <t>Data as of: 7/29/25</t>
  </si>
  <si>
    <t>Statewide</t>
  </si>
  <si>
    <t>This report reviews the impact of enhanced premium tax credits (ePTCs) for Covered California enrollees, reflecting July effectuated enrollment data as of 7/29/25. The Inflation Reduction Act, passed in 2022, extends enhanced premium tax credits for marketplace consumers through the end of 2025. These enhanced premium tax credits, distributed in the form of Advanced Premium Tax Credits (APTCs), substantially improve health insurance affordability, including extending eligibility for tax credits to consumers with incomes over 400% of the federal poverty level (FPL). 
This report provides data for how consumers' monthly premiums could change in 2026 if enhanced premium tax credits are not extended, and we instead return to the premium tax credit structure as defined by the Affordable Care Act. Monthly premium costs, APTC amounts, and estimated differences with and without the enhanced premium tax credis are presented below. The same measures are reported for enrollees with incomes under 400% FPL and over 400% FPL on the following tabs. A methods section with notes on the data and methods follows.
All values shown at the per member per month (PMPM) level. Enrollees who would be found newly eligible for Medi-Cal based on 2026 federal poverty level program eligibility were excluded from the analysis.</t>
  </si>
  <si>
    <t>Enrollees</t>
  </si>
  <si>
    <t>Title</t>
  </si>
  <si>
    <t xml:space="preserve"> </t>
  </si>
  <si>
    <t>Subsidy Status</t>
  </si>
  <si>
    <t>Gross Premium Amount  (avg $ - PMPM) (M3)</t>
  </si>
  <si>
    <t xml:space="preserve">Net Premium Amount with ePTCs (avg $ - PMPM) (M4) </t>
  </si>
  <si>
    <t>Net Premium Amount without ePTCs (avg $ - PMPM) (M5)</t>
  </si>
  <si>
    <t>Average Increase in Net Premium Amount if ePTCs Expire (PMPM) (M6)</t>
  </si>
  <si>
    <t>Percent Increase in Monthly Net Premium if ePTCs Expire (M7)</t>
  </si>
  <si>
    <t>APTC with ePTCs  
(avg $ - PMPM) (M8)</t>
  </si>
  <si>
    <t>APTC without ePTCs
(avg $ - PMPM) (M9)</t>
  </si>
  <si>
    <t>Average Decrease in Monthly Tax Credit Amount if ePTCs Expire (M10)</t>
  </si>
  <si>
    <t>Subsidy Received</t>
  </si>
  <si>
    <t>Unsubsidized</t>
  </si>
  <si>
    <t>-</t>
  </si>
  <si>
    <t>Grand Total</t>
  </si>
  <si>
    <r>
      <rPr>
        <u/>
        <sz val="6"/>
        <color rgb="FF544D55"/>
        <rFont val="Arial"/>
        <family val="2"/>
      </rPr>
      <t>Subsidy received</t>
    </r>
    <r>
      <rPr>
        <sz val="6"/>
        <color rgb="FF544D55"/>
        <rFont val="Arial"/>
        <family val="2"/>
      </rPr>
      <t xml:space="preserve"> enrollees are those receiving APTC subsidies.</t>
    </r>
  </si>
  <si>
    <t>SUBSIDIZED ENROLLEES - Demographics, Plan Information, and Geography</t>
  </si>
  <si>
    <t>DEMOGRAPHICS</t>
  </si>
  <si>
    <t>Gender</t>
  </si>
  <si>
    <t>Cisgender Female</t>
  </si>
  <si>
    <t>Cisgender Male</t>
  </si>
  <si>
    <t>Transgender Female</t>
  </si>
  <si>
    <t>Transgender Male</t>
  </si>
  <si>
    <t>Total</t>
  </si>
  <si>
    <t>Age</t>
  </si>
  <si>
    <t>Age Bracket</t>
  </si>
  <si>
    <t>Age 17 or less</t>
  </si>
  <si>
    <t>Age 18 to 25</t>
  </si>
  <si>
    <t>Age 26 to 34</t>
  </si>
  <si>
    <t>Age 35 to 44</t>
  </si>
  <si>
    <t>Age 45 to 54</t>
  </si>
  <si>
    <t>Age 55 to 64</t>
  </si>
  <si>
    <t>Age 65+</t>
  </si>
  <si>
    <t>FPL</t>
  </si>
  <si>
    <t>FPL data reflect the latest changes to enrollment at the time of this report. FPL, an eligibility dimension, may change through the course of enrollment.</t>
  </si>
  <si>
    <t>FPL Bracket</t>
  </si>
  <si>
    <t>0-150% FPL</t>
  </si>
  <si>
    <t>150-200% FPL</t>
  </si>
  <si>
    <t>200-250% FPL</t>
  </si>
  <si>
    <t>250-400% FPL</t>
  </si>
  <si>
    <t>400-500% FPL</t>
  </si>
  <si>
    <t>500-600% FPL</t>
  </si>
  <si>
    <t>&gt;600% FPL</t>
  </si>
  <si>
    <t>Self-Employed</t>
  </si>
  <si>
    <t>Self-Employed (Y/N)</t>
  </si>
  <si>
    <t>Not Self-Employed</t>
  </si>
  <si>
    <t>Race/Ethnicity</t>
  </si>
  <si>
    <t>Race/Ethnicity is a roll-up dimension that combines three CalHEERS application questions on race and ethnicity, such that a consumer who reports a Latino, Hispanic, or Spanish origin is counted as "Latino" in Race/Ethnicity.</t>
  </si>
  <si>
    <t>(nonrespondent)</t>
  </si>
  <si>
    <t>American Indian</t>
  </si>
  <si>
    <t>Asian American</t>
  </si>
  <si>
    <t>Black or African</t>
  </si>
  <si>
    <t>Latino</t>
  </si>
  <si>
    <t>Multiple Races</t>
  </si>
  <si>
    <t>Native Hawaiian</t>
  </si>
  <si>
    <t>Other</t>
  </si>
  <si>
    <t>White</t>
  </si>
  <si>
    <t>Ethnicity</t>
  </si>
  <si>
    <t>Hispanic/Latino/Spanish Origin</t>
  </si>
  <si>
    <t>Not Hispanic/Latino/Spanish Origin</t>
  </si>
  <si>
    <t>Non-Respondent</t>
  </si>
  <si>
    <t>Cuban</t>
  </si>
  <si>
    <t>Guatemalan</t>
  </si>
  <si>
    <t>Mexican/Mexican American/Chicano</t>
  </si>
  <si>
    <t>Multiple Ethnicities</t>
  </si>
  <si>
    <t>Puerto Rican</t>
  </si>
  <si>
    <t>Salvadoran</t>
  </si>
  <si>
    <t>"Hispanic/Latino/Spanish origin" respondents answered "Yes" to application question "Are you of Hispanic, Latino, or Spanish origin?" but did not indicate a specific ethnicity.</t>
  </si>
  <si>
    <t>"Not Hispanic/Latino/Spanish origin" respondents answered "No" to application question "Are you of Hispanic, Latino, or Spanish origin?" but did not indicate a specific ethnicity.</t>
  </si>
  <si>
    <t>Language Written</t>
  </si>
  <si>
    <t>Arabic</t>
  </si>
  <si>
    <t>Armenian</t>
  </si>
  <si>
    <t>Cambodian</t>
  </si>
  <si>
    <t>Cantonese</t>
  </si>
  <si>
    <t>English</t>
  </si>
  <si>
    <t>Farsi</t>
  </si>
  <si>
    <t>Hindi</t>
  </si>
  <si>
    <t>Hmong</t>
  </si>
  <si>
    <t>Korean</t>
  </si>
  <si>
    <t>Mandarin</t>
  </si>
  <si>
    <t>Punjabi</t>
  </si>
  <si>
    <t>Russian</t>
  </si>
  <si>
    <t>Spanish</t>
  </si>
  <si>
    <t>Tagalog</t>
  </si>
  <si>
    <t>Traditional Chinese character</t>
  </si>
  <si>
    <t>Vietnamese</t>
  </si>
  <si>
    <t>Some individuals do not have a preferred language because language preference is only required for primary applicants, and may be blank for other members of the household.</t>
  </si>
  <si>
    <t>Language Spoken</t>
  </si>
  <si>
    <t>PLAN INFORMATION</t>
  </si>
  <si>
    <t>Plan Issuer</t>
  </si>
  <si>
    <t>Issuer Name</t>
  </si>
  <si>
    <t>Anthem Blue Cross</t>
  </si>
  <si>
    <t>Blue Shield</t>
  </si>
  <si>
    <t>CCHP</t>
  </si>
  <si>
    <t>Health Net</t>
  </si>
  <si>
    <t>Inland Empire Health Plan</t>
  </si>
  <si>
    <t>Kaiser</t>
  </si>
  <si>
    <t>LA Care</t>
  </si>
  <si>
    <t>Molina Health Care</t>
  </si>
  <si>
    <t>SHARP Health Plan</t>
  </si>
  <si>
    <t>Valley Health</t>
  </si>
  <si>
    <t>Western Health</t>
  </si>
  <si>
    <t>Metal Tier</t>
  </si>
  <si>
    <t>Bronze</t>
  </si>
  <si>
    <t>Silver</t>
  </si>
  <si>
    <t>Gold</t>
  </si>
  <si>
    <t>Platinum</t>
  </si>
  <si>
    <t>Metal Tier Enhanced</t>
  </si>
  <si>
    <t>Bronze HDHP</t>
  </si>
  <si>
    <t>Silver - Enhanced 73</t>
  </si>
  <si>
    <t>Silver - Enhanced 87</t>
  </si>
  <si>
    <t>Silver - Enhanced 94</t>
  </si>
  <si>
    <t>GEOGRAPHY</t>
  </si>
  <si>
    <t>Rating Region</t>
  </si>
  <si>
    <t>Northern Counties</t>
  </si>
  <si>
    <t>North Bay Counties</t>
  </si>
  <si>
    <t>Sacramento Valley</t>
  </si>
  <si>
    <t>San Francisco County</t>
  </si>
  <si>
    <t>Contra Costa County</t>
  </si>
  <si>
    <t>Alameda County</t>
  </si>
  <si>
    <t>Santa Clara County</t>
  </si>
  <si>
    <t>San Mateo County</t>
  </si>
  <si>
    <t>Monterey Coast</t>
  </si>
  <si>
    <t>San Joaquin Valley</t>
  </si>
  <si>
    <t>Central San Joaquin</t>
  </si>
  <si>
    <t>Central Coast</t>
  </si>
  <si>
    <t>Eastern Counties</t>
  </si>
  <si>
    <t>Kern County</t>
  </si>
  <si>
    <t>Los Angeles County partial 1</t>
  </si>
  <si>
    <t>Los Angeles County partial 2</t>
  </si>
  <si>
    <t>Inland Empire</t>
  </si>
  <si>
    <t>Orange County</t>
  </si>
  <si>
    <t>San Diego County</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</si>
  <si>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</si>
  <si>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</si>
  <si>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</si>
  <si>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</si>
  <si>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</si>
  <si>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</si>
  <si>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</si>
  <si>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</si>
  <si>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</si>
  <si>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</si>
  <si>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</si>
  <si>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</si>
  <si>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</si>
  <si>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</si>
  <si>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</si>
  <si>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</si>
  <si>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</si>
  <si>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</si>
  <si>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</si>
  <si>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</si>
  <si>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</si>
  <si>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</si>
  <si>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</si>
  <si>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</si>
  <si>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</si>
  <si>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</si>
  <si>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</si>
  <si>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</si>
  <si>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</si>
  <si>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</si>
  <si>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</si>
  <si>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</si>
  <si>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</si>
  <si>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</si>
  <si>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</si>
  <si>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</si>
  <si>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</si>
  <si>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</si>
  <si>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</si>
  <si>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</si>
  <si>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</si>
  <si>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</si>
  <si>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</si>
  <si>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</si>
  <si>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</si>
  <si>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</si>
  <si>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</si>
  <si>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</si>
  <si>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</si>
  <si>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</si>
  <si>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</si>
  <si>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</si>
  <si>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</si>
  <si>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</si>
  <si>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</si>
  <si>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</si>
  <si>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</si>
  <si>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</si>
  <si>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</si>
  <si>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Congressional District</t>
  </si>
  <si>
    <t>Senate District</t>
  </si>
  <si>
    <t>Assembly District</t>
  </si>
  <si>
    <r>
      <rPr>
        <b/>
        <sz val="14"/>
        <color rgb="FF544D55"/>
        <rFont val="Arial"/>
        <family val="2"/>
      </rPr>
      <t xml:space="preserve">Impact of Enhanced Premium Tax Credits for Covered California Enrollees, with Incomes </t>
    </r>
    <r>
      <rPr>
        <b/>
        <sz val="14"/>
        <color rgb="FF544D55"/>
        <rFont val="Aptos Narrow"/>
        <family val="2"/>
      </rPr>
      <t>≤</t>
    </r>
    <r>
      <rPr>
        <b/>
        <sz val="14"/>
        <color rgb="FF544D55"/>
        <rFont val="Arial"/>
        <family val="2"/>
      </rPr>
      <t xml:space="preserve"> 400% FPL</t>
    </r>
  </si>
  <si>
    <t xml:space="preserve">This report reviews the impact of enhanced premium tax credits (ePTCs) for Covered California enrollees, reflecting July effectuated enrollment data as of 7/29/2025. The Inflation Reduction Act, passed in 2022, extends enhanced premium tax credits for marketplace consumers through the end of 2025. This report provides data for how consumers' monthly premiums could change in 2026 if enhanced premium tax credits are not extended, and we instead return to the premium tax credit structure as defined by the Affordable Care Act. Monthly premium costs, APTC amounts, and estimated differences with and without the enhanced premium tax credis are presented below, specifically for enrollees with incomes below 400% of the federal poverty level (FPL).
All values shown at the per member per month (PMPM) level. Enrollees who would be found newly eligible for Medi-Cal based on 2026 federal poverty level program eligibility were excluded from the analysis.			</t>
  </si>
  <si>
    <r>
      <rPr>
        <u/>
        <sz val="6"/>
        <color rgb="FF544D55"/>
        <rFont val="Arial"/>
        <family val="2"/>
      </rPr>
      <t>Subsidy received</t>
    </r>
    <r>
      <rPr>
        <sz val="6"/>
        <color rgb="FF544D55"/>
        <rFont val="Arial"/>
        <family val="2"/>
      </rPr>
      <t xml:space="preserve"> enrollees are those receiving any subsidies, either APTC only, other subsidies, or combination.</t>
    </r>
  </si>
  <si>
    <t>SUBSIDIZED ENROLLEES ≤ 400% FPL - Demographics, Plan Information, and Geography</t>
  </si>
  <si>
    <t>Impact of Enhanced Premium Tax Credits for Covered California Enrollees, with Incomes &gt; 400% FPL</t>
  </si>
  <si>
    <t>This report reviews the impact of enhanced premium tax credits (ePTCs) for Covered California enrollees, reflecting July effectuated enrollment data as of 7/29/2025. The Inflation Reduction Act, passed in 2022, extends enhanced premium tax credits for marketplace consumers through the end of 2025. This report provides data for how consumers' monthly premiums could change in 2026 if enhanced premium tax credits are not extended, and we instead return to the premium tax credit structure as defined by the Affordable Care Act. Monthly premium costs, APTC amounts, and estimated differences with and without the enhanced premium tax credis are presented below, specifically for enrollees with incomes above 400% of the federal poverty level (FPL).
All values shown at the per member per month (PMPM) level. Enrollees who would be found newly eligible for Medi-Cal based on 2026 federal poverty level program eligibility were excluded from the analysis.</t>
  </si>
  <si>
    <t>SUBSIDIZED ENROLLEES &gt; 400% FPL - Demographics, Plan Information, and Geography</t>
  </si>
  <si>
    <t>Over 600% FPL</t>
  </si>
  <si>
    <t>Methods</t>
  </si>
  <si>
    <t>This report reviews the impact of enhanced premium tax credits for Covered California enrollees, reflecting July effectuated enrollment data as of 7/29/2025. Data was extracted for the month of July 2025 from CalHEERS.
Enrollees are considered subsidized if they receive federal Advance Premium Tax Credits (APTCs) greater than $0. Enrollees who only receive the $1 per member per month California State Premium Credit are considered unsubsidized for the purposes of this report. Gross premium amounts reflect the enrollees' chosen plan in 2026, with the exception of members enrolled with Aetna for 2025. Since Aetna will leave the marketplace in 2026, members currently enrolled in Aetna are assigned gross premiums for the lowest-cost plan in their current metal tier for 2026. Net premiums are calculated by subtracting both APTC and the $1 per member per month California State Premium Credit from gross premiums.
Advance premium tax credits (APTCs) were calculated using a consumer's enrolled plan and the required contribution curves with and without enhanced premium tax credits (ePTCs) as determined by the IRS for 2026. Calculated subsidies may not reflect the APTC amount that a consumer elects to receive.
Enrollees who would be found newly eligible for Medi-Cal based on 2026 federal poverty level program eligibility were excluded from the analysis.
Enrollees were matched to legislative districts at a 98% rate. As a result, enrollee counts decrease slightly when examining legislative districts.
All enrollee counts are rounded to the nearest 10 in accordance with privacy policy and as a result, grand totals shown may differ slightly from individual totals due to rounding. Additionally, rounding may lead to minor variance between the amount premiums increase and the amount APTC decreases.</t>
  </si>
  <si>
    <t>Link: Required Contribution Curve without ePTCs</t>
  </si>
  <si>
    <t>Measure Dictionary</t>
  </si>
  <si>
    <t> </t>
  </si>
  <si>
    <t>Measure #</t>
  </si>
  <si>
    <t>Measure Name</t>
  </si>
  <si>
    <t>Description</t>
  </si>
  <si>
    <t>M1</t>
  </si>
  <si>
    <t>All Enrollees</t>
  </si>
  <si>
    <t xml:space="preserve">Enrollees (subsidized and unsubsidized) who have paid and have effective coverage through Covered California as of July 29, 2025. </t>
  </si>
  <si>
    <t>M2</t>
  </si>
  <si>
    <t>Subsidized Enrollees</t>
  </si>
  <si>
    <t>July 2025 enrollees who qualified for more than $0 in advance premium tax credits (APTCs).</t>
  </si>
  <si>
    <t>M3</t>
  </si>
  <si>
    <t>Gross Premium Amount  (avg $ - PMPM)</t>
  </si>
  <si>
    <t>Gross premium amounts per member per month for enrollees' current plan selections averaged across the category of interest. Gross premium data was extracted from CalHEERS.</t>
  </si>
  <si>
    <t>M4</t>
  </si>
  <si>
    <t xml:space="preserve">Net Premium Amount with ePTCs (avg $ - PMPM) </t>
  </si>
  <si>
    <t>Gross premium amounts per member per month for enrollees' current plan selections minus estimated tax credits received with ePTCs and the California State Premium Credit. Enrollee net premiums are averaged for each category of interest.</t>
  </si>
  <si>
    <t>M5</t>
  </si>
  <si>
    <t>Net Premium Amount without ePTCs (avg $ - PMPM)</t>
  </si>
  <si>
    <t>Gross premium amounts per member per month for enrollees' current plan selections minus the California State Premium Credit and estimated tax credits received without ePTCs. Enrollee net premiums are averaged for each category of interest.</t>
  </si>
  <si>
    <t>M6</t>
  </si>
  <si>
    <t xml:space="preserve">Average Increase in Net Premium Amount if ePTCs Expire (PMPM) </t>
  </si>
  <si>
    <t>The difference in the average net premium between net premium measures with and without ePTCs. (m5 - m4)</t>
  </si>
  <si>
    <t>M7</t>
  </si>
  <si>
    <t xml:space="preserve">Percent Increase in Monthly Net Premium if ePTCs Expire </t>
  </si>
  <si>
    <t>Average increase in net premium amount if ePTCs expire divided by net premium amount with ePTCs. (m6 / m4)</t>
  </si>
  <si>
    <t>M8</t>
  </si>
  <si>
    <t xml:space="preserve">APTC with ePTCs  
(avg $ - PMPM) </t>
  </si>
  <si>
    <t>APTC per member per month calculated based on the required contribution curve with ePTCs. Enrollee APTC amounts with ePTCs are averaged for each category of interest.</t>
  </si>
  <si>
    <t>M9</t>
  </si>
  <si>
    <t xml:space="preserve">APTC without ePTCs
(avg $ - PMPM) </t>
  </si>
  <si>
    <t>APTC per member per month calculated based on the required contribution curve without ePTCs. Enrollee APTC amounts without ePTCs are averaged for each category of interest.</t>
  </si>
  <si>
    <t>M10</t>
  </si>
  <si>
    <t xml:space="preserve">Average Decrease in Monthly Tax Credit Amount if ePTCs Expire </t>
  </si>
  <si>
    <t>The difference in average per member per month APTC with and without ePTCs. (m8 - m9)</t>
  </si>
  <si>
    <t>Rural/Urban</t>
  </si>
  <si>
    <t>Subsidized Enrollees (M2)</t>
  </si>
  <si>
    <t>Rural</t>
  </si>
  <si>
    <t>Urban</t>
  </si>
  <si>
    <t>All Enrollees (M1)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</si>
</sst>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
  </numFmts>
  <fonts count="32" x14ac:knownFonts="1">
    <font>
      <sz val="11"/>
      <color theme="1"/>
      <name val="Calibri"/>
      <family val="2"/>
      <scheme val="minor"/>
    </font>
    <font>
      <sz val="11"/>
      <color theme="1"/>
      <name val="Arial"/>
      <family val="2"/>
    </font>
    <font>
      <b/>
      <sz val="10"/>
      <color theme="0"/>
      <name val="Arial"/>
      <family val="2"/>
    </font>
    <font>
      <b/>
      <sz val="8"/>
      <color theme="1"/>
      <name val="Arial"/>
      <family val="2"/>
    </font>
    <font>
      <sz val="8"/>
      <color theme="1"/>
      <name val="Arial"/>
      <family val="2"/>
    </font>
    <font>
      <sz val="8"/>
      <color theme="0"/>
      <name val="Arial"/>
      <family val="2"/>
    </font>
    <font>
      <b/>
      <sz val="14"/>
      <color rgb="FF544D55"/>
      <name val="Arial"/>
      <family val="2"/>
    </font>
    <font>
      <b/>
      <sz val="14"/>
      <color rgb="FF19B8CB"/>
      <name val="Arial"/>
      <family val="2"/>
    </font>
    <font>
      <sz val="11"/>
      <color theme="1"/>
      <name val="Calibri"/>
      <family val="2"/>
    </font>
    <font>
      <sz val="11"/>
      <color rgb="FF544D55"/>
      <name val="Arial"/>
      <family val="2"/>
    </font>
    <font>
      <sz val="7"/>
      <color rgb="FF544D55"/>
      <name val="Arial"/>
      <family val="2"/>
    </font>
    <font>
      <sz val="8"/>
      <color rgb="FF544D55"/>
      <name val="Arial"/>
      <family val="2"/>
    </font>
    <font>
      <sz val="11"/>
      <color theme="1"/>
      <name val="Calibri"/>
      <family val="2"/>
      <scheme val="minor"/>
    </font>
    <font>
      <sz val="8"/>
      <name val="Arial"/>
      <family val="2"/>
    </font>
    <font>
      <sz val="6"/>
      <color rgb="FF544D55"/>
      <name val="Arial"/>
      <family val="2"/>
    </font>
    <font>
      <sz val="10"/>
      <color theme="0"/>
      <name val="Arial"/>
      <family val="2"/>
    </font>
    <font>
      <b/>
      <sz val="10"/>
      <color rgb="FF19B9CA"/>
      <name val="Arial"/>
      <family val="2"/>
    </font>
    <font>
      <b/>
      <sz val="9"/>
      <color rgb="FF19B9CA"/>
      <name val="Arial"/>
      <family val="2"/>
    </font>
    <font>
      <sz val="6"/>
      <color theme="1"/>
      <name val="Arial"/>
      <family val="2"/>
    </font>
    <font>
      <sz val="9"/>
      <color rgb="FF544D55"/>
      <name val="Arial"/>
      <family val="2"/>
    </font>
    <font>
      <b/>
      <sz val="8"/>
      <color rgb="FF544D55"/>
      <name val="Arial"/>
      <family val="2"/>
    </font>
    <font>
      <u/>
      <sz val="6"/>
      <color rgb="FF544D55"/>
      <name val="Arial"/>
      <family val="2"/>
    </font>
    <font>
      <u/>
      <sz val="11"/>
      <color theme="10"/>
      <name val="Calibri"/>
      <family val="2"/>
      <scheme val="minor"/>
    </font>
    <font>
      <u/>
      <sz val="8"/>
      <color theme="10"/>
      <name val="Arial"/>
      <family val="2"/>
    </font>
    <font>
      <b/>
      <sz val="11"/>
      <color rgb="FF544D55"/>
      <name val="Arial"/>
      <family val="2"/>
    </font>
    <font>
      <u/>
      <sz val="11"/>
      <color theme="10"/>
      <name val="Arial"/>
      <family val="2"/>
    </font>
    <font>
      <b/>
      <sz val="14"/>
      <color rgb="FF544D55"/>
      <name val="Aptos Narrow"/>
      <family val="2"/>
    </font>
    <font>
      <u/>
      <sz val="11"/>
      <color theme="10"/>
      <name val="Arial"/>
      <family val="2"/>
    </font>
    <font>
      <b/>
      <sz val="10"/>
      <color rgb="FFFFFFFF"/>
      <name val="Arial"/>
      <family val="2"/>
    </font>
    <font>
      <sz val="10"/>
      <color rgb="FFFFFFFF"/>
      <name val="Arial"/>
      <family val="2"/>
    </font>
    <font>
      <sz val="8"/>
      <color rgb="FF000000"/>
      <name val="Arial"/>
      <family val="2"/>
    </font>
    <font>
      <b/>
      <sz val="8"/>
      <color rgb="FF000000"/>
      <name val="Arial"/>
      <family val="2"/>
    </font>
  </fonts>
  <fills count="13">
    <fill>
      <patternFill patternType="none"/>
    </fill>
    <fill>
      <patternFill patternType="gray125"/>
    </fill>
    <fill>
      <patternFill patternType="solid">
        <fgColor rgb="FF19B9CA"/>
        <bgColor indexed="64"/>
      </patternFill>
    </fill>
    <fill>
      <patternFill patternType="solid">
        <fgColor rgb="FFF3F2EA"/>
        <bgColor indexed="64"/>
      </patternFill>
    </fill>
    <fill>
      <patternFill patternType="solid">
        <fgColor rgb="FFE4EDF8"/>
        <bgColor indexed="64"/>
      </patternFill>
    </fill>
    <fill>
      <patternFill patternType="solid">
        <fgColor rgb="FF19B8CB"/>
        <bgColor indexed="64"/>
      </patternFill>
    </fill>
    <fill>
      <patternFill patternType="solid">
        <fgColor rgb="FFF4E6BE"/>
        <bgColor indexed="64"/>
      </patternFill>
    </fill>
    <fill>
      <patternFill patternType="solid">
        <fgColor rgb="FFD5D9E2"/>
        <bgColor indexed="64"/>
      </patternFill>
    </fill>
    <fill>
      <patternFill patternType="solid">
        <fgColor theme="0"/>
        <bgColor indexed="64"/>
      </patternFill>
    </fill>
    <fill>
      <patternFill patternType="solid">
        <fgColor rgb="FFF3F2EA"/>
      </patternFill>
    </fill>
    <fill>
      <patternFill patternType="solid">
        <fgColor rgb="FF19B9CA"/>
        <bgColor rgb="FF000000"/>
      </patternFill>
    </fill>
    <fill>
      <patternFill patternType="solid">
        <fgColor rgb="FF19B8CB"/>
        <bgColor rgb="FF000000"/>
      </patternFill>
    </fill>
    <fill>
      <patternFill patternType="solid">
        <fgColor rgb="FFF3F2EA"/>
        <bgColor rgb="FF000000"/>
      </patternFill>
    </fill>
  </fills>
  <borders count="5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right style="thin">
        <color theme="0"/>
      </right>
      <top style="thin">
        <color theme="0"/>
      </top>
      <bottom/>
      <diagonal/>
    </border>
    <border>
      <left/>
      <right style="thin">
        <color theme="0"/>
      </right>
      <top/>
      <bottom style="thin">
        <color theme="0"/>
      </bottom>
      <diagonal/>
    </border>
    <border>
      <left/>
      <right style="thin">
        <color theme="0"/>
      </right>
      <top/>
      <bottom/>
      <diagonal/>
    </border>
    <border>
      <left style="thin">
        <color rgb="FF959595"/>
      </left>
      <right style="thin">
        <color rgb="FF959595"/>
      </right>
      <top style="thin">
        <color rgb="FF959595"/>
      </top>
      <bottom style="thin">
        <color rgb="FF959595"/>
      </bottom>
      <diagonal/>
    </border>
    <border>
      <left style="thin">
        <color rgb="FF959595"/>
      </left>
      <right style="thin">
        <color theme="0"/>
      </right>
      <top/>
      <bottom/>
      <diagonal/>
    </border>
    <border>
      <left style="thin">
        <color theme="0"/>
      </left>
      <right style="thin">
        <color rgb="FF959595"/>
      </right>
      <top/>
      <bottom/>
      <diagonal/>
    </border>
    <border>
      <left style="thin">
        <color rgb="FF959595"/>
      </left>
      <right/>
      <top style="thin">
        <color rgb="FF959595"/>
      </top>
      <bottom style="thin">
        <color rgb="FF959595"/>
      </bottom>
      <diagonal/>
    </border>
    <border>
      <left/>
      <right/>
      <top style="thin">
        <color rgb="FF959595"/>
      </top>
      <bottom style="thin">
        <color rgb="FF959595"/>
      </bottom>
      <diagonal/>
    </border>
    <border>
      <left/>
      <right style="thin">
        <color rgb="FF959595"/>
      </right>
      <top style="thin">
        <color rgb="FF959595"/>
      </top>
      <bottom style="thin">
        <color rgb="FF959595"/>
      </bottom>
      <diagonal/>
    </border>
    <border>
      <left style="thin">
        <color rgb="FF959595"/>
      </left>
      <right/>
      <top style="thin">
        <color rgb="FF959595"/>
      </top>
      <bottom/>
      <diagonal/>
    </border>
    <border>
      <left/>
      <right/>
      <top style="thin">
        <color rgb="FF959595"/>
      </top>
      <bottom/>
      <diagonal/>
    </border>
    <border>
      <left style="thin">
        <color theme="0"/>
      </left>
      <right style="thin">
        <color theme="0"/>
      </right>
      <top style="thin">
        <color theme="0"/>
      </top>
      <bottom style="thin">
        <color rgb="FF959595"/>
      </bottom>
      <diagonal/>
    </border>
    <border>
      <left style="thin">
        <color rgb="FF959595"/>
      </left>
      <right/>
      <top style="medium">
        <color rgb="FF959595"/>
      </top>
      <bottom style="medium">
        <color rgb="FF959595"/>
      </bottom>
      <diagonal/>
    </border>
    <border>
      <left/>
      <right/>
      <top style="medium">
        <color rgb="FF959595"/>
      </top>
      <bottom style="medium">
        <color rgb="FF959595"/>
      </bottom>
      <diagonal/>
    </border>
    <border>
      <left style="thin">
        <color rgb="FF959595"/>
      </left>
      <right style="thin">
        <color theme="0"/>
      </right>
      <top style="thin">
        <color rgb="FF959595"/>
      </top>
      <bottom style="thin">
        <color rgb="FF959595"/>
      </bottom>
      <diagonal/>
    </border>
    <border>
      <left style="thin">
        <color theme="0"/>
      </left>
      <right style="thin">
        <color theme="0"/>
      </right>
      <top style="thin">
        <color rgb="FF959595"/>
      </top>
      <bottom style="thin">
        <color rgb="FF959595"/>
      </bottom>
      <diagonal/>
    </border>
    <border>
      <left style="thin">
        <color rgb="FF959595"/>
      </left>
      <right style="thin">
        <color theme="0"/>
      </right>
      <top style="thin">
        <color rgb="FF959595"/>
      </top>
      <bottom/>
      <diagonal/>
    </border>
    <border>
      <left style="thin">
        <color rgb="FF959595"/>
      </left>
      <right/>
      <top style="thin">
        <color rgb="FF959595"/>
      </top>
      <bottom style="thin">
        <color rgb="FFD5D9E2"/>
      </bottom>
      <diagonal/>
    </border>
    <border>
      <left/>
      <right/>
      <top style="thin">
        <color rgb="FF959595"/>
      </top>
      <bottom style="thin">
        <color rgb="FFD5D9E2"/>
      </bottom>
      <diagonal/>
    </border>
    <border>
      <left/>
      <right style="thin">
        <color rgb="FF959595"/>
      </right>
      <top style="thin">
        <color rgb="FF959595"/>
      </top>
      <bottom style="thin">
        <color rgb="FFD5D9E2"/>
      </bottom>
      <diagonal/>
    </border>
    <border>
      <left style="thin">
        <color theme="0"/>
      </left>
      <right/>
      <top/>
      <bottom style="thin">
        <color theme="0"/>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top/>
      <bottom/>
      <diagonal/>
    </border>
    <border>
      <left/>
      <right/>
      <top style="thin">
        <color theme="0"/>
      </top>
      <bottom/>
      <diagonal/>
    </border>
    <border>
      <left/>
      <right style="thin">
        <color theme="0"/>
      </right>
      <top style="thin">
        <color rgb="FF959595"/>
      </top>
      <bottom style="thin">
        <color rgb="FF959595"/>
      </bottom>
      <diagonal/>
    </border>
    <border>
      <left style="thin">
        <color theme="0"/>
      </left>
      <right style="thin">
        <color theme="0"/>
      </right>
      <top style="thin">
        <color rgb="FF959595"/>
      </top>
      <bottom style="thin">
        <color theme="0"/>
      </bottom>
      <diagonal/>
    </border>
    <border>
      <left/>
      <right/>
      <top/>
      <bottom style="thin">
        <color theme="0"/>
      </bottom>
      <diagonal/>
    </border>
    <border>
      <left/>
      <right style="thin">
        <color indexed="64"/>
      </right>
      <top style="medium">
        <color rgb="FF959595"/>
      </top>
      <bottom style="medium">
        <color rgb="FF959595"/>
      </bottom>
      <diagonal/>
    </border>
    <border>
      <left style="thin">
        <color theme="0"/>
      </left>
      <right style="thin">
        <color theme="0"/>
      </right>
      <top style="medium">
        <color rgb="FF959595"/>
      </top>
      <bottom style="thin">
        <color theme="0"/>
      </bottom>
      <diagonal/>
    </border>
    <border>
      <left style="thin">
        <color rgb="FF959595"/>
      </left>
      <right/>
      <top style="medium">
        <color rgb="FF959595"/>
      </top>
      <bottom style="thin">
        <color rgb="FF959595"/>
      </bottom>
      <diagonal/>
    </border>
    <border>
      <left style="thin">
        <color theme="0"/>
      </left>
      <right/>
      <top style="thin">
        <color theme="0"/>
      </top>
      <bottom/>
      <diagonal/>
    </border>
    <border>
      <left style="thin">
        <color rgb="FF959595"/>
      </left>
      <right/>
      <top/>
      <bottom style="thin">
        <color rgb="FF959595"/>
      </bottom>
      <diagonal/>
    </border>
    <border>
      <left/>
      <right style="thin">
        <color rgb="FF959595"/>
      </right>
      <top/>
      <bottom style="thin">
        <color rgb="FF959595"/>
      </bottom>
      <diagonal/>
    </border>
    <border>
      <left style="thin">
        <color theme="0"/>
      </left>
      <right style="thin">
        <color indexed="64"/>
      </right>
      <top style="thin">
        <color rgb="FF959595"/>
      </top>
      <bottom style="thin">
        <color rgb="FF959595"/>
      </bottom>
      <diagonal/>
    </border>
    <border>
      <left style="thin">
        <color theme="0"/>
      </left>
      <right/>
      <top style="thin">
        <color theme="0"/>
      </top>
      <bottom style="thin">
        <color rgb="FF959595"/>
      </bottom>
      <diagonal/>
    </border>
    <border>
      <left/>
      <right style="thin">
        <color rgb="FFFFFFFF"/>
      </right>
      <top style="thin">
        <color theme="0"/>
      </top>
      <bottom style="thin">
        <color rgb="FF959595"/>
      </bottom>
      <diagonal/>
    </border>
    <border>
      <left/>
      <right style="thin">
        <color rgb="FFFFFFFF"/>
      </right>
      <top style="thin">
        <color rgb="FFFFFFFF"/>
      </top>
      <bottom/>
      <diagonal/>
    </border>
    <border>
      <left style="thin">
        <color rgb="FF959595"/>
      </left>
      <right style="thin">
        <color rgb="FF959595"/>
      </right>
      <top/>
      <bottom style="thin">
        <color rgb="FF959595"/>
      </bottom>
      <diagonal/>
    </border>
    <border>
      <left style="thin">
        <color rgb="FF959595"/>
      </left>
      <right style="thin">
        <color rgb="FFFFFFFF"/>
      </right>
      <top/>
      <bottom/>
      <diagonal/>
    </border>
    <border>
      <left style="thin">
        <color rgb="FFFFFFFF"/>
      </left>
      <right style="thin">
        <color rgb="FFFFFFFF"/>
      </right>
      <top/>
      <bottom/>
      <diagonal/>
    </border>
    <border>
      <left style="thin">
        <color rgb="FFFFFFFF"/>
      </left>
      <right style="thin">
        <color rgb="FF959595"/>
      </right>
      <top/>
      <bottom/>
      <diagonal/>
    </border>
    <border>
      <left style="thin">
        <color rgb="FF959595"/>
      </left>
      <right style="thin">
        <color rgb="FFFFFFFF"/>
      </right>
      <top style="thin">
        <color rgb="FF959595"/>
      </top>
      <bottom style="thin">
        <color rgb="FF959595"/>
      </bottom>
      <diagonal/>
    </border>
    <border>
      <left style="thin">
        <color theme="0"/>
      </left>
      <right style="thin">
        <color rgb="FF959595"/>
      </right>
      <top style="thin">
        <color rgb="FF959595"/>
      </top>
      <bottom style="thin">
        <color rgb="FF959595"/>
      </bottom>
      <diagonal/>
    </border>
    <border>
      <left style="thin">
        <color theme="0"/>
      </left>
      <right style="thin">
        <color indexed="64"/>
      </right>
      <top style="thin">
        <color rgb="FF959595"/>
      </top>
      <bottom style="medium">
        <color rgb="FF959595"/>
      </bottom>
      <diagonal/>
    </border>
  </borders>
  <cellStyleXfs count="5">
    <xf numFmtId="0" fontId="0" fillId="0" borderId="0"/>
    <xf numFmtId="0" fontId="8" fillId="0" borderId="0"/>
    <xf numFmtId="43" fontId="8" fillId="0" borderId="0" applyFont="0" applyFill="0" applyBorder="0" applyAlignment="0" applyProtection="0"/>
    <xf numFmtId="9" fontId="12" fillId="0" borderId="0" applyFont="0" applyFill="0" applyBorder="0" applyAlignment="0" applyProtection="0"/>
    <xf numFmtId="0" fontId="22" fillId="0" borderId="0" applyNumberFormat="0" applyFill="0" applyBorder="0" applyAlignment="0" applyProtection="0"/>
  </cellStyleXfs>
  <cellXfs count="198">
    <xf numFmtId="0" fontId="0" fillId="0" borderId="0" xfId="0"/>
    <xf numFmtId="164" fontId="4" fillId="0" borderId="2" xfId="0" applyNumberFormat="1" applyFont="1" applyBorder="1"/>
    <xf numFmtId="0" fontId="4" fillId="0" borderId="1" xfId="0" applyFont="1" applyBorder="1" applyAlignment="1">
      <alignment horizontal="center" vertical="center"/>
    </xf>
    <xf numFmtId="0" fontId="4" fillId="0" borderId="1" xfId="0" applyFont="1" applyBorder="1"/>
    <xf numFmtId="0" fontId="9" fillId="0" borderId="1" xfId="1" applyFont="1" applyBorder="1" applyAlignment="1">
      <alignment horizontal="left"/>
    </xf>
    <xf numFmtId="0" fontId="1" fillId="0" borderId="1" xfId="1" applyFont="1" applyBorder="1"/>
    <xf numFmtId="0" fontId="9" fillId="0" borderId="1" xfId="1" applyFont="1" applyBorder="1"/>
    <xf numFmtId="17" fontId="7" fillId="0" borderId="1" xfId="1" quotePrefix="1" applyNumberFormat="1" applyFont="1" applyBorder="1" applyAlignment="1">
      <alignment horizontal="left" vertical="center"/>
    </xf>
    <xf numFmtId="0" fontId="0" fillId="0" borderId="1" xfId="0" applyBorder="1"/>
    <xf numFmtId="0" fontId="1" fillId="0" borderId="6" xfId="1" applyFont="1" applyBorder="1"/>
    <xf numFmtId="17" fontId="7" fillId="0" borderId="6" xfId="1" quotePrefix="1" applyNumberFormat="1" applyFont="1" applyBorder="1" applyAlignment="1">
      <alignment horizontal="left" vertical="center"/>
    </xf>
    <xf numFmtId="0" fontId="0" fillId="0" borderId="6" xfId="0" applyBorder="1"/>
    <xf numFmtId="0" fontId="4" fillId="0" borderId="5" xfId="0" applyFont="1" applyBorder="1"/>
    <xf numFmtId="164" fontId="4" fillId="0" borderId="6" xfId="0" applyNumberFormat="1" applyFont="1" applyBorder="1"/>
    <xf numFmtId="3" fontId="3" fillId="0" borderId="2" xfId="0" applyNumberFormat="1" applyFont="1" applyBorder="1"/>
    <xf numFmtId="164" fontId="3" fillId="0" borderId="2" xfId="0" applyNumberFormat="1" applyFont="1" applyBorder="1"/>
    <xf numFmtId="0" fontId="4" fillId="0" borderId="2" xfId="0" applyFont="1" applyBorder="1" applyAlignment="1">
      <alignment horizontal="center" vertical="center"/>
    </xf>
    <xf numFmtId="0" fontId="4" fillId="0" borderId="2" xfId="0" applyFont="1" applyBorder="1"/>
    <xf numFmtId="0" fontId="4" fillId="0" borderId="5" xfId="0" applyFont="1" applyBorder="1" applyAlignment="1">
      <alignment horizontal="center" vertical="center"/>
    </xf>
    <xf numFmtId="0" fontId="4" fillId="0" borderId="6" xfId="0" applyFont="1" applyBorder="1"/>
    <xf numFmtId="3" fontId="3" fillId="0" borderId="7" xfId="0" applyNumberFormat="1" applyFont="1" applyBorder="1"/>
    <xf numFmtId="164" fontId="3" fillId="0" borderId="7" xfId="0" applyNumberFormat="1" applyFont="1" applyBorder="1"/>
    <xf numFmtId="3" fontId="3" fillId="0" borderId="6" xfId="0" applyNumberFormat="1" applyFont="1" applyBorder="1"/>
    <xf numFmtId="164" fontId="3" fillId="0" borderId="6" xfId="0" applyNumberFormat="1" applyFont="1" applyBorder="1"/>
    <xf numFmtId="0" fontId="4" fillId="0" borderId="7" xfId="0" applyFont="1" applyBorder="1" applyAlignment="1">
      <alignment horizontal="center" vertical="center"/>
    </xf>
    <xf numFmtId="17" fontId="10" fillId="0" borderId="7" xfId="1" quotePrefix="1" applyNumberFormat="1" applyFont="1" applyBorder="1" applyAlignment="1">
      <alignment vertical="center" wrapText="1"/>
    </xf>
    <xf numFmtId="17" fontId="10" fillId="0" borderId="7" xfId="1" quotePrefix="1" applyNumberFormat="1" applyFont="1" applyBorder="1" applyAlignment="1">
      <alignment wrapText="1"/>
    </xf>
    <xf numFmtId="0" fontId="4" fillId="0" borderId="8" xfId="0" applyFont="1" applyBorder="1"/>
    <xf numFmtId="0" fontId="4" fillId="0" borderId="9" xfId="0" applyFont="1" applyBorder="1"/>
    <xf numFmtId="0" fontId="18" fillId="0" borderId="10" xfId="0" applyFont="1" applyBorder="1" applyAlignment="1">
      <alignment horizontal="left" indent="1"/>
    </xf>
    <xf numFmtId="0" fontId="4" fillId="0" borderId="3" xfId="0" applyFont="1" applyBorder="1"/>
    <xf numFmtId="0" fontId="4" fillId="0" borderId="7" xfId="0" applyFont="1" applyBorder="1"/>
    <xf numFmtId="0" fontId="9" fillId="0" borderId="5" xfId="1" applyFont="1" applyBorder="1" applyAlignment="1">
      <alignment horizontal="left" indent="1"/>
    </xf>
    <xf numFmtId="17" fontId="7" fillId="0" borderId="8" xfId="0" quotePrefix="1" applyNumberFormat="1" applyFont="1" applyBorder="1" applyAlignment="1">
      <alignment horizontal="left" vertical="center" indent="1"/>
    </xf>
    <xf numFmtId="17" fontId="10" fillId="0" borderId="10" xfId="1" quotePrefix="1" applyNumberFormat="1" applyFont="1" applyBorder="1" applyAlignment="1">
      <alignment horizontal="left" vertical="center" indent="1"/>
    </xf>
    <xf numFmtId="0" fontId="4" fillId="0" borderId="9" xfId="0" applyFont="1" applyBorder="1" applyAlignment="1">
      <alignment horizontal="left" indent="1"/>
    </xf>
    <xf numFmtId="0" fontId="4" fillId="0" borderId="5" xfId="0" applyFont="1" applyBorder="1" applyAlignment="1">
      <alignment horizontal="left" indent="1"/>
    </xf>
    <xf numFmtId="0" fontId="3" fillId="0" borderId="9" xfId="0" applyFont="1" applyBorder="1" applyAlignment="1">
      <alignment horizontal="left" indent="1"/>
    </xf>
    <xf numFmtId="0" fontId="3" fillId="0" borderId="8" xfId="0" applyFont="1" applyBorder="1" applyAlignment="1">
      <alignment horizontal="left" indent="1"/>
    </xf>
    <xf numFmtId="0" fontId="18" fillId="0" borderId="9" xfId="0" applyFont="1" applyBorder="1" applyAlignment="1">
      <alignment horizontal="left" indent="1"/>
    </xf>
    <xf numFmtId="0" fontId="4" fillId="0" borderId="3" xfId="0" applyFont="1" applyBorder="1" applyAlignment="1">
      <alignment horizontal="center" vertical="center"/>
    </xf>
    <xf numFmtId="0" fontId="3" fillId="0" borderId="10" xfId="0" applyFont="1" applyBorder="1" applyAlignment="1">
      <alignment horizontal="left" indent="1"/>
    </xf>
    <xf numFmtId="17" fontId="7" fillId="0" borderId="1" xfId="1" quotePrefix="1" applyNumberFormat="1" applyFont="1" applyBorder="1" applyAlignment="1">
      <alignment horizontal="left" vertical="center" indent="4"/>
    </xf>
    <xf numFmtId="0" fontId="4" fillId="0" borderId="10" xfId="0" applyFont="1" applyBorder="1" applyAlignment="1">
      <alignment horizontal="left" indent="1"/>
    </xf>
    <xf numFmtId="164" fontId="4" fillId="7" borderId="11" xfId="0" applyNumberFormat="1" applyFont="1" applyFill="1" applyBorder="1" applyAlignment="1">
      <alignment horizontal="center" vertical="center" wrapText="1"/>
    </xf>
    <xf numFmtId="164" fontId="4" fillId="4" borderId="11" xfId="0" applyNumberFormat="1" applyFont="1" applyFill="1" applyBorder="1" applyAlignment="1">
      <alignment horizontal="center" vertical="center" wrapText="1"/>
    </xf>
    <xf numFmtId="0" fontId="2" fillId="2" borderId="17" xfId="0" applyFont="1" applyFill="1" applyBorder="1" applyAlignment="1">
      <alignment horizontal="left" indent="1"/>
    </xf>
    <xf numFmtId="0" fontId="16" fillId="5" borderId="18" xfId="1" applyFont="1" applyFill="1" applyBorder="1" applyAlignment="1">
      <alignment vertical="center"/>
    </xf>
    <xf numFmtId="3" fontId="5" fillId="2" borderId="18" xfId="0" applyNumberFormat="1" applyFont="1" applyFill="1" applyBorder="1"/>
    <xf numFmtId="164" fontId="5" fillId="2" borderId="18" xfId="0" applyNumberFormat="1" applyFont="1" applyFill="1" applyBorder="1"/>
    <xf numFmtId="0" fontId="2" fillId="2" borderId="14" xfId="0" applyFont="1" applyFill="1" applyBorder="1" applyAlignment="1">
      <alignment horizontal="left" indent="1"/>
    </xf>
    <xf numFmtId="0" fontId="16" fillId="5" borderId="15" xfId="1" applyFont="1" applyFill="1" applyBorder="1" applyAlignment="1">
      <alignment vertical="center"/>
    </xf>
    <xf numFmtId="3" fontId="5" fillId="2" borderId="15" xfId="0" applyNumberFormat="1" applyFont="1" applyFill="1" applyBorder="1"/>
    <xf numFmtId="164" fontId="5" fillId="2" borderId="15" xfId="0" applyNumberFormat="1" applyFont="1" applyFill="1" applyBorder="1"/>
    <xf numFmtId="0" fontId="5" fillId="2" borderId="16" xfId="0" applyFont="1" applyFill="1" applyBorder="1"/>
    <xf numFmtId="3" fontId="15" fillId="2" borderId="15" xfId="0" applyNumberFormat="1" applyFont="1" applyFill="1" applyBorder="1"/>
    <xf numFmtId="164" fontId="15" fillId="2" borderId="15" xfId="0" applyNumberFormat="1" applyFont="1" applyFill="1" applyBorder="1"/>
    <xf numFmtId="0" fontId="15" fillId="2" borderId="15" xfId="0" applyFont="1" applyFill="1" applyBorder="1"/>
    <xf numFmtId="0" fontId="15" fillId="2" borderId="16" xfId="0" applyFont="1" applyFill="1" applyBorder="1"/>
    <xf numFmtId="0" fontId="17" fillId="5" borderId="15" xfId="1" applyFont="1" applyFill="1" applyBorder="1" applyAlignment="1">
      <alignment vertical="center"/>
    </xf>
    <xf numFmtId="0" fontId="13" fillId="7" borderId="11" xfId="0" applyFont="1" applyFill="1" applyBorder="1" applyAlignment="1">
      <alignment horizontal="left" vertical="center" indent="1"/>
    </xf>
    <xf numFmtId="17" fontId="7" fillId="0" borderId="19" xfId="1" quotePrefix="1" applyNumberFormat="1" applyFont="1" applyBorder="1" applyAlignment="1">
      <alignment horizontal="left" vertical="center" indent="4"/>
    </xf>
    <xf numFmtId="0" fontId="1" fillId="0" borderId="19" xfId="1" applyFont="1" applyBorder="1"/>
    <xf numFmtId="0" fontId="3" fillId="3" borderId="20" xfId="0" applyFont="1" applyFill="1" applyBorder="1" applyAlignment="1">
      <alignment horizontal="left" indent="1"/>
    </xf>
    <xf numFmtId="3" fontId="3" fillId="3" borderId="21" xfId="0" applyNumberFormat="1" applyFont="1" applyFill="1" applyBorder="1" applyAlignment="1">
      <alignment horizontal="right" indent="1"/>
    </xf>
    <xf numFmtId="164" fontId="3" fillId="3" borderId="21" xfId="0" applyNumberFormat="1" applyFont="1" applyFill="1" applyBorder="1" applyAlignment="1">
      <alignment horizontal="right" indent="1"/>
    </xf>
    <xf numFmtId="9" fontId="3" fillId="3" borderId="21" xfId="3" applyFont="1" applyFill="1" applyBorder="1" applyAlignment="1">
      <alignment horizontal="right" indent="1"/>
    </xf>
    <xf numFmtId="17" fontId="7" fillId="0" borderId="0" xfId="1" quotePrefix="1" applyNumberFormat="1" applyFont="1" applyAlignment="1">
      <alignment horizontal="left" vertical="center"/>
    </xf>
    <xf numFmtId="0" fontId="1" fillId="0" borderId="3" xfId="1" applyFont="1" applyBorder="1"/>
    <xf numFmtId="164" fontId="4" fillId="0" borderId="23" xfId="0" applyNumberFormat="1" applyFont="1" applyBorder="1" applyAlignment="1">
      <alignment horizontal="right" indent="1"/>
    </xf>
    <xf numFmtId="9" fontId="4" fillId="0" borderId="23" xfId="3" applyFont="1" applyBorder="1" applyAlignment="1">
      <alignment horizontal="right" indent="1"/>
    </xf>
    <xf numFmtId="0" fontId="4" fillId="0" borderId="12" xfId="0" applyFont="1" applyBorder="1" applyAlignment="1">
      <alignment horizontal="left" indent="1"/>
    </xf>
    <xf numFmtId="0" fontId="4" fillId="0" borderId="22" xfId="0" applyFont="1" applyBorder="1" applyAlignment="1">
      <alignment horizontal="left" indent="1"/>
    </xf>
    <xf numFmtId="3" fontId="4" fillId="0" borderId="23" xfId="0" applyNumberFormat="1" applyFont="1" applyBorder="1" applyAlignment="1">
      <alignment horizontal="right" indent="1"/>
    </xf>
    <xf numFmtId="9" fontId="3" fillId="0" borderId="1" xfId="3" applyFont="1" applyFill="1" applyBorder="1"/>
    <xf numFmtId="0" fontId="18" fillId="0" borderId="2" xfId="0" applyFont="1" applyBorder="1" applyAlignment="1">
      <alignment horizontal="left" indent="1"/>
    </xf>
    <xf numFmtId="0" fontId="4" fillId="0" borderId="24" xfId="0" applyFont="1" applyBorder="1" applyAlignment="1">
      <alignment horizontal="left" indent="1"/>
    </xf>
    <xf numFmtId="0" fontId="2" fillId="5" borderId="25" xfId="1" applyFont="1" applyFill="1" applyBorder="1" applyAlignment="1">
      <alignment horizontal="left" vertical="center" indent="1"/>
    </xf>
    <xf numFmtId="0" fontId="16" fillId="5" borderId="26" xfId="1" applyFont="1" applyFill="1" applyBorder="1" applyAlignment="1">
      <alignment vertical="center"/>
    </xf>
    <xf numFmtId="0" fontId="2" fillId="5" borderId="26" xfId="1" applyFont="1" applyFill="1" applyBorder="1" applyAlignment="1">
      <alignment vertical="center"/>
    </xf>
    <xf numFmtId="0" fontId="4" fillId="2" borderId="26" xfId="0" applyFont="1" applyFill="1" applyBorder="1"/>
    <xf numFmtId="0" fontId="4" fillId="2" borderId="27" xfId="0" applyFont="1" applyFill="1" applyBorder="1"/>
    <xf numFmtId="0" fontId="9" fillId="8" borderId="12" xfId="1" applyFont="1" applyFill="1" applyBorder="1" applyAlignment="1">
      <alignment horizontal="left" vertical="center" indent="1"/>
    </xf>
    <xf numFmtId="0" fontId="4" fillId="0" borderId="13" xfId="0" applyFont="1" applyBorder="1"/>
    <xf numFmtId="0" fontId="20" fillId="7" borderId="11" xfId="1" applyFont="1" applyFill="1" applyBorder="1" applyAlignment="1">
      <alignment horizontal="left" vertical="center" indent="1"/>
    </xf>
    <xf numFmtId="0" fontId="11" fillId="8" borderId="22" xfId="1" applyFont="1" applyFill="1" applyBorder="1" applyAlignment="1">
      <alignment horizontal="left" vertical="center" indent="1"/>
    </xf>
    <xf numFmtId="0" fontId="11" fillId="8" borderId="12" xfId="1" applyFont="1" applyFill="1" applyBorder="1" applyAlignment="1">
      <alignment horizontal="left" vertical="center" indent="1"/>
    </xf>
    <xf numFmtId="0" fontId="20" fillId="9" borderId="20" xfId="1" applyFont="1" applyFill="1" applyBorder="1" applyAlignment="1">
      <alignment horizontal="left" vertical="center" indent="1"/>
    </xf>
    <xf numFmtId="0" fontId="14" fillId="0" borderId="0" xfId="1" applyFont="1" applyAlignment="1">
      <alignment horizontal="left" vertical="center" indent="1"/>
    </xf>
    <xf numFmtId="0" fontId="14" fillId="0" borderId="3" xfId="1" applyFont="1" applyBorder="1" applyAlignment="1">
      <alignment horizontal="left" vertical="center" indent="1"/>
    </xf>
    <xf numFmtId="0" fontId="14" fillId="0" borderId="28" xfId="1" applyFont="1" applyBorder="1" applyAlignment="1">
      <alignment horizontal="left" vertical="center" indent="1"/>
    </xf>
    <xf numFmtId="0" fontId="14" fillId="0" borderId="30" xfId="1" applyFont="1" applyBorder="1" applyAlignment="1">
      <alignment horizontal="left" vertical="center" indent="1"/>
    </xf>
    <xf numFmtId="0" fontId="4" fillId="0" borderId="29" xfId="0" applyFont="1" applyBorder="1"/>
    <xf numFmtId="17" fontId="7" fillId="0" borderId="1" xfId="1" quotePrefix="1" applyNumberFormat="1" applyFont="1" applyBorder="1" applyAlignment="1">
      <alignment horizontal="left"/>
    </xf>
    <xf numFmtId="0" fontId="9" fillId="0" borderId="3" xfId="1" applyFont="1" applyBorder="1"/>
    <xf numFmtId="164" fontId="5" fillId="0" borderId="7" xfId="0" applyNumberFormat="1" applyFont="1" applyBorder="1"/>
    <xf numFmtId="14" fontId="9" fillId="0" borderId="6" xfId="1" applyNumberFormat="1" applyFont="1" applyBorder="1" applyAlignment="1">
      <alignment horizontal="left" vertical="center"/>
    </xf>
    <xf numFmtId="0" fontId="4" fillId="0" borderId="34" xfId="0" applyFont="1" applyBorder="1" applyAlignment="1">
      <alignment horizontal="left" indent="1"/>
    </xf>
    <xf numFmtId="0" fontId="23" fillId="0" borderId="35" xfId="4" quotePrefix="1" applyFont="1" applyBorder="1" applyAlignment="1">
      <alignment horizontal="left" indent="1"/>
    </xf>
    <xf numFmtId="0" fontId="2" fillId="2" borderId="26" xfId="1" applyFont="1" applyFill="1" applyBorder="1" applyAlignment="1">
      <alignment vertical="center"/>
    </xf>
    <xf numFmtId="3" fontId="4" fillId="0" borderId="1" xfId="0" applyNumberFormat="1" applyFont="1" applyBorder="1"/>
    <xf numFmtId="0" fontId="2" fillId="0" borderId="12" xfId="0" applyFont="1" applyBorder="1" applyAlignment="1">
      <alignment horizontal="left" indent="1"/>
    </xf>
    <xf numFmtId="0" fontId="5" fillId="0" borderId="7" xfId="0" applyFont="1" applyBorder="1"/>
    <xf numFmtId="3" fontId="5" fillId="0" borderId="7" xfId="0" applyNumberFormat="1" applyFont="1" applyBorder="1"/>
    <xf numFmtId="0" fontId="5" fillId="0" borderId="13" xfId="0" applyFont="1" applyBorder="1"/>
    <xf numFmtId="164" fontId="3" fillId="3" borderId="36" xfId="0" applyNumberFormat="1" applyFont="1" applyFill="1" applyBorder="1" applyAlignment="1">
      <alignment horizontal="right" indent="1"/>
    </xf>
    <xf numFmtId="0" fontId="13" fillId="0" borderId="0" xfId="0" applyFont="1" applyAlignment="1">
      <alignment horizontal="left" vertical="center" wrapText="1"/>
    </xf>
    <xf numFmtId="0" fontId="2" fillId="5" borderId="15" xfId="1" applyFont="1" applyFill="1" applyBorder="1" applyAlignment="1">
      <alignment vertical="center"/>
    </xf>
    <xf numFmtId="0" fontId="3" fillId="0" borderId="1" xfId="0" applyFont="1" applyBorder="1" applyAlignment="1">
      <alignment horizontal="left" indent="1"/>
    </xf>
    <xf numFmtId="3" fontId="3" fillId="0" borderId="1" xfId="0" applyNumberFormat="1" applyFont="1" applyBorder="1"/>
    <xf numFmtId="164" fontId="3" fillId="0" borderId="1" xfId="0" applyNumberFormat="1" applyFont="1" applyBorder="1"/>
    <xf numFmtId="0" fontId="19" fillId="0" borderId="10" xfId="1" applyFont="1" applyBorder="1" applyAlignment="1">
      <alignment horizontal="left" vertical="center" wrapText="1" indent="1"/>
    </xf>
    <xf numFmtId="0" fontId="15" fillId="0" borderId="7" xfId="0" applyFont="1" applyBorder="1"/>
    <xf numFmtId="3" fontId="15" fillId="0" borderId="7" xfId="0" applyNumberFormat="1" applyFont="1" applyBorder="1"/>
    <xf numFmtId="164" fontId="15" fillId="0" borderId="7" xfId="0" applyNumberFormat="1" applyFont="1" applyBorder="1"/>
    <xf numFmtId="0" fontId="15" fillId="0" borderId="13" xfId="0" applyFont="1" applyBorder="1"/>
    <xf numFmtId="0" fontId="14" fillId="0" borderId="2" xfId="1" applyFont="1" applyBorder="1" applyAlignment="1">
      <alignment horizontal="left" vertical="center" indent="1"/>
    </xf>
    <xf numFmtId="9" fontId="3" fillId="0" borderId="2" xfId="3" applyFont="1" applyFill="1" applyBorder="1"/>
    <xf numFmtId="0" fontId="14" fillId="0" borderId="1" xfId="1" applyFont="1" applyBorder="1" applyAlignment="1">
      <alignment horizontal="left" vertical="center" indent="1"/>
    </xf>
    <xf numFmtId="0" fontId="3" fillId="0" borderId="10" xfId="0" applyFont="1" applyBorder="1" applyAlignment="1">
      <alignment horizontal="left" vertical="center" wrapText="1" indent="1"/>
    </xf>
    <xf numFmtId="9" fontId="3" fillId="0" borderId="2" xfId="3" applyFont="1" applyBorder="1"/>
    <xf numFmtId="0" fontId="3" fillId="0" borderId="37" xfId="0" applyFont="1" applyBorder="1" applyAlignment="1">
      <alignment horizontal="left" indent="1"/>
    </xf>
    <xf numFmtId="0" fontId="3" fillId="0" borderId="19" xfId="0" applyFont="1" applyBorder="1" applyAlignment="1">
      <alignment horizontal="left" indent="1"/>
    </xf>
    <xf numFmtId="0" fontId="20" fillId="9" borderId="38" xfId="1" applyFont="1" applyFill="1" applyBorder="1" applyAlignment="1">
      <alignment horizontal="left" vertical="center" indent="1"/>
    </xf>
    <xf numFmtId="3" fontId="3" fillId="3" borderId="20" xfId="0" applyNumberFormat="1" applyFont="1" applyFill="1" applyBorder="1" applyAlignment="1">
      <alignment horizontal="left" indent="1"/>
    </xf>
    <xf numFmtId="0" fontId="3" fillId="0" borderId="2" xfId="0" applyFont="1" applyBorder="1" applyAlignment="1">
      <alignment horizontal="left" indent="1"/>
    </xf>
    <xf numFmtId="0" fontId="2" fillId="5" borderId="14" xfId="1" applyFont="1" applyFill="1" applyBorder="1" applyAlignment="1">
      <alignment vertical="center"/>
    </xf>
    <xf numFmtId="0" fontId="24" fillId="0" borderId="1" xfId="0" applyFont="1" applyBorder="1"/>
    <xf numFmtId="0" fontId="1" fillId="0" borderId="1" xfId="0" applyFont="1" applyBorder="1"/>
    <xf numFmtId="0" fontId="13" fillId="0" borderId="14" xfId="0" applyFont="1" applyBorder="1" applyAlignment="1">
      <alignment vertical="center"/>
    </xf>
    <xf numFmtId="0" fontId="13" fillId="0" borderId="15" xfId="0" applyFont="1" applyBorder="1" applyAlignment="1">
      <alignment vertical="center"/>
    </xf>
    <xf numFmtId="0" fontId="13" fillId="0" borderId="33" xfId="0" applyFont="1" applyBorder="1" applyAlignment="1">
      <alignment vertical="center"/>
    </xf>
    <xf numFmtId="0" fontId="13" fillId="0" borderId="12" xfId="1" applyFont="1" applyBorder="1" applyAlignment="1">
      <alignment vertical="center"/>
    </xf>
    <xf numFmtId="0" fontId="13" fillId="0" borderId="7" xfId="1" applyFont="1" applyBorder="1" applyAlignment="1">
      <alignment vertical="center" wrapText="1"/>
    </xf>
    <xf numFmtId="0" fontId="13" fillId="0" borderId="7" xfId="1" applyFont="1" applyBorder="1" applyAlignment="1">
      <alignment horizontal="left" vertical="center" wrapText="1"/>
    </xf>
    <xf numFmtId="0" fontId="19" fillId="0" borderId="7" xfId="1" applyFont="1" applyBorder="1" applyAlignment="1">
      <alignment horizontal="left" vertical="center" wrapText="1" indent="1"/>
    </xf>
    <xf numFmtId="0" fontId="13" fillId="0" borderId="14" xfId="0" applyFont="1" applyBorder="1" applyAlignment="1">
      <alignment vertical="center" wrapText="1"/>
    </xf>
    <xf numFmtId="3" fontId="4" fillId="0" borderId="1" xfId="0" applyNumberFormat="1" applyFont="1" applyBorder="1" applyAlignment="1">
      <alignment horizontal="center" vertical="center"/>
    </xf>
    <xf numFmtId="3" fontId="1" fillId="0" borderId="1" xfId="1" applyNumberFormat="1" applyFont="1" applyBorder="1"/>
    <xf numFmtId="9" fontId="3" fillId="3" borderId="21" xfId="0" applyNumberFormat="1" applyFont="1" applyFill="1" applyBorder="1" applyAlignment="1">
      <alignment horizontal="right" indent="1"/>
    </xf>
    <xf numFmtId="0" fontId="4" fillId="0" borderId="5" xfId="0" applyFont="1" applyBorder="1" applyAlignment="1">
      <alignment wrapText="1"/>
    </xf>
    <xf numFmtId="0" fontId="4" fillId="0" borderId="1" xfId="0" applyFont="1" applyBorder="1" applyAlignment="1">
      <alignment vertical="center"/>
    </xf>
    <xf numFmtId="164" fontId="4" fillId="0" borderId="42" xfId="0" applyNumberFormat="1" applyFont="1" applyBorder="1" applyAlignment="1">
      <alignment horizontal="right" indent="1"/>
    </xf>
    <xf numFmtId="3" fontId="4" fillId="0" borderId="5" xfId="0" applyNumberFormat="1" applyFont="1" applyBorder="1"/>
    <xf numFmtId="0" fontId="7" fillId="0" borderId="5" xfId="0" quotePrefix="1" applyFont="1" applyBorder="1" applyAlignment="1">
      <alignment horizontal="left" vertical="center" indent="1"/>
    </xf>
    <xf numFmtId="0" fontId="9" fillId="0" borderId="45" xfId="0" applyFont="1" applyBorder="1"/>
    <xf numFmtId="0" fontId="24" fillId="0" borderId="11" xfId="0" applyFont="1" applyBorder="1" applyAlignment="1">
      <alignment wrapText="1"/>
    </xf>
    <xf numFmtId="0" fontId="24" fillId="0" borderId="16" xfId="0" applyFont="1" applyBorder="1" applyAlignment="1">
      <alignment wrapText="1"/>
    </xf>
    <xf numFmtId="0" fontId="9" fillId="0" borderId="46" xfId="0" applyFont="1" applyBorder="1"/>
    <xf numFmtId="0" fontId="9" fillId="0" borderId="41" xfId="0" applyFont="1" applyBorder="1" applyAlignment="1">
      <alignment wrapText="1"/>
    </xf>
    <xf numFmtId="0" fontId="25" fillId="0" borderId="3" xfId="4" quotePrefix="1" applyFont="1" applyBorder="1" applyAlignment="1"/>
    <xf numFmtId="0" fontId="20" fillId="8" borderId="7" xfId="1" applyFont="1" applyFill="1" applyBorder="1" applyAlignment="1">
      <alignment horizontal="center" vertical="center"/>
    </xf>
    <xf numFmtId="0" fontId="27" fillId="0" borderId="3" xfId="4" quotePrefix="1" applyFont="1" applyBorder="1" applyAlignment="1"/>
    <xf numFmtId="17" fontId="7" fillId="0" borderId="10" xfId="1" quotePrefix="1" applyNumberFormat="1" applyFont="1" applyBorder="1" applyAlignment="1">
      <alignment horizontal="left" vertical="center" indent="4"/>
    </xf>
    <xf numFmtId="17" fontId="7" fillId="0" borderId="7" xfId="1" quotePrefix="1" applyNumberFormat="1" applyFont="1" applyBorder="1" applyAlignment="1">
      <alignment horizontal="left" vertical="center" indent="4"/>
    </xf>
    <xf numFmtId="0" fontId="1" fillId="0" borderId="7" xfId="1" applyFont="1" applyBorder="1"/>
    <xf numFmtId="0" fontId="28" fillId="10" borderId="14" xfId="0" applyFont="1" applyFill="1" applyBorder="1" applyAlignment="1">
      <alignment horizontal="left" indent="1"/>
    </xf>
    <xf numFmtId="0" fontId="16" fillId="11" borderId="15" xfId="0" applyFont="1" applyFill="1" applyBorder="1" applyAlignment="1">
      <alignment vertical="center"/>
    </xf>
    <xf numFmtId="0" fontId="29" fillId="10" borderId="15" xfId="0" applyFont="1" applyFill="1" applyBorder="1"/>
    <xf numFmtId="0" fontId="29" fillId="10" borderId="16" xfId="0" applyFont="1" applyFill="1" applyBorder="1"/>
    <xf numFmtId="0" fontId="28" fillId="0" borderId="47" xfId="0" applyFont="1" applyBorder="1" applyAlignment="1">
      <alignment horizontal="left" indent="1"/>
    </xf>
    <xf numFmtId="0" fontId="29" fillId="0" borderId="48" xfId="0" applyFont="1" applyBorder="1"/>
    <xf numFmtId="0" fontId="29" fillId="0" borderId="49" xfId="0" applyFont="1" applyBorder="1"/>
    <xf numFmtId="0" fontId="30" fillId="0" borderId="50" xfId="0" applyFont="1" applyBorder="1" applyAlignment="1">
      <alignment horizontal="left" indent="1"/>
    </xf>
    <xf numFmtId="0" fontId="30" fillId="0" borderId="47" xfId="0" applyFont="1" applyBorder="1" applyAlignment="1">
      <alignment horizontal="left" indent="1"/>
    </xf>
    <xf numFmtId="0" fontId="31" fillId="12" borderId="20" xfId="0" applyFont="1" applyFill="1" applyBorder="1" applyAlignment="1">
      <alignment horizontal="left" indent="1"/>
    </xf>
    <xf numFmtId="0" fontId="4" fillId="6" borderId="11" xfId="1" applyFont="1" applyFill="1" applyBorder="1" applyAlignment="1">
      <alignment horizontal="center" vertical="center" wrapText="1"/>
    </xf>
    <xf numFmtId="0" fontId="13" fillId="0" borderId="41" xfId="1" applyFont="1" applyBorder="1" applyAlignment="1">
      <alignment vertical="center" wrapText="1"/>
    </xf>
    <xf numFmtId="0" fontId="13" fillId="0" borderId="51" xfId="1" applyFont="1" applyBorder="1" applyAlignment="1">
      <alignment vertical="center" wrapText="1"/>
    </xf>
    <xf numFmtId="0" fontId="13" fillId="0" borderId="23" xfId="1" applyFont="1" applyBorder="1" applyAlignment="1">
      <alignment vertical="center" wrapText="1"/>
    </xf>
    <xf numFmtId="0" fontId="13" fillId="0" borderId="40" xfId="1" applyFont="1" applyBorder="1" applyAlignment="1">
      <alignment vertical="center"/>
    </xf>
    <xf numFmtId="164" fontId="4" fillId="0" borderId="52" xfId="0" applyNumberFormat="1" applyFont="1" applyBorder="1" applyAlignment="1">
      <alignment horizontal="right" indent="1"/>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6" fillId="0" borderId="5" xfId="0" applyFont="1" applyBorder="1" applyAlignment="1">
      <alignment horizontal="left" vertical="center" indent="1"/>
    </xf>
    <xf numFmtId="17" fontId="11" fillId="0" borderId="14" xfId="1" quotePrefix="1" applyNumberFormat="1" applyFont="1" applyBorder="1" applyAlignment="1">
      <alignment horizontal="left" vertical="center" wrapText="1" indent="1"/>
    </xf>
    <xf numFmtId="17" fontId="11" fillId="0" borderId="15" xfId="1" applyNumberFormat="1" applyFont="1" applyBorder="1" applyAlignment="1">
      <alignment horizontal="left" vertical="center" wrapText="1" indent="1"/>
    </xf>
    <xf numFmtId="17" fontId="11" fillId="0" borderId="16" xfId="1" applyNumberFormat="1" applyFont="1" applyBorder="1" applyAlignment="1">
      <alignment horizontal="left" vertical="center" wrapText="1" indent="1"/>
    </xf>
    <xf numFmtId="17" fontId="11" fillId="0" borderId="28" xfId="1" quotePrefix="1" applyNumberFormat="1" applyFont="1" applyBorder="1" applyAlignment="1">
      <alignment horizontal="left" vertical="center" wrapText="1" indent="1"/>
    </xf>
    <xf numFmtId="17" fontId="11" fillId="0" borderId="35" xfId="1" quotePrefix="1" applyNumberFormat="1" applyFont="1" applyBorder="1" applyAlignment="1">
      <alignment horizontal="left" vertical="center" wrapText="1" indent="1"/>
    </xf>
    <xf numFmtId="17" fontId="11" fillId="0" borderId="9" xfId="1" quotePrefix="1" applyNumberFormat="1" applyFont="1" applyBorder="1" applyAlignment="1">
      <alignment horizontal="left" vertical="center" wrapText="1" indent="1"/>
    </xf>
    <xf numFmtId="0" fontId="20" fillId="8" borderId="7" xfId="1" applyFont="1" applyFill="1" applyBorder="1" applyAlignment="1">
      <alignment horizontal="center" vertical="center"/>
    </xf>
    <xf numFmtId="17" fontId="11" fillId="0" borderId="15" xfId="1" quotePrefix="1" applyNumberFormat="1" applyFont="1" applyBorder="1" applyAlignment="1">
      <alignment horizontal="left" vertical="center" wrapText="1" indent="1"/>
    </xf>
    <xf numFmtId="17" fontId="11" fillId="0" borderId="16" xfId="1" quotePrefix="1" applyNumberFormat="1" applyFont="1" applyBorder="1" applyAlignment="1">
      <alignment horizontal="left" vertical="center" wrapText="1" inden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33" xfId="0" applyFont="1" applyBorder="1" applyAlignment="1">
      <alignment horizontal="left" vertical="center" wrapText="1"/>
    </xf>
    <xf numFmtId="0" fontId="24" fillId="0" borderId="43" xfId="0" applyFont="1" applyBorder="1" applyAlignment="1">
      <alignment horizontal="left"/>
    </xf>
    <xf numFmtId="0" fontId="24" fillId="0" borderId="44" xfId="0" applyFont="1" applyBorder="1" applyAlignment="1">
      <alignment horizontal="left"/>
    </xf>
    <xf numFmtId="17" fontId="9" fillId="0" borderId="39" xfId="1" quotePrefix="1" applyNumberFormat="1" applyFont="1" applyBorder="1" applyAlignment="1">
      <alignment horizontal="left" vertical="top" wrapText="1"/>
    </xf>
    <xf numFmtId="17" fontId="9" fillId="0" borderId="32" xfId="1" quotePrefix="1" applyNumberFormat="1" applyFont="1" applyBorder="1" applyAlignment="1">
      <alignment horizontal="left" vertical="top" wrapText="1"/>
    </xf>
    <xf numFmtId="17" fontId="9" fillId="0" borderId="8" xfId="1" quotePrefix="1" applyNumberFormat="1" applyFont="1" applyBorder="1" applyAlignment="1">
      <alignment horizontal="left" vertical="top" wrapText="1"/>
    </xf>
    <xf numFmtId="17" fontId="9" fillId="0" borderId="31" xfId="1" quotePrefix="1" applyNumberFormat="1" applyFont="1" applyBorder="1" applyAlignment="1">
      <alignment horizontal="left" vertical="top" wrapText="1"/>
    </xf>
    <xf numFmtId="17" fontId="9" fillId="0" borderId="0" xfId="1" quotePrefix="1" applyNumberFormat="1" applyFont="1" applyAlignment="1">
      <alignment horizontal="left" vertical="top" wrapText="1"/>
    </xf>
    <xf numFmtId="17" fontId="9" fillId="0" borderId="10" xfId="1" quotePrefix="1" applyNumberFormat="1" applyFont="1" applyBorder="1" applyAlignment="1">
      <alignment horizontal="left" vertical="top" wrapText="1"/>
    </xf>
    <xf numFmtId="17" fontId="9" fillId="0" borderId="28" xfId="1" quotePrefix="1" applyNumberFormat="1" applyFont="1" applyBorder="1" applyAlignment="1">
      <alignment horizontal="left" vertical="top" wrapText="1"/>
    </xf>
    <xf numFmtId="17" fontId="9" fillId="0" borderId="35" xfId="1" quotePrefix="1" applyNumberFormat="1" applyFont="1" applyBorder="1" applyAlignment="1">
      <alignment horizontal="left" vertical="top" wrapText="1"/>
    </xf>
    <xf numFmtId="17" fontId="9" fillId="0" borderId="9" xfId="1" quotePrefix="1" applyNumberFormat="1" applyFont="1" applyBorder="1" applyAlignment="1">
      <alignment horizontal="left" vertical="top" wrapText="1"/>
    </xf>
  </cellXfs>
  <cellStyles count="5">
    <cellStyle name="Comma 2 2" xfId="2" xr:uid="{7EB61A07-83F3-46A7-AE64-6B7B1EF04E8A}"/>
    <cellStyle name="Hyperlink" xfId="4" builtinId="8"/>
    <cellStyle name="Normal" xfId="0" builtinId="0"/>
    <cellStyle name="Normal 2 2" xfId="1" xr:uid="{F27EAF85-E615-42EF-B1FA-0BF4BDA214C9}"/>
    <cellStyle name="Percent" xfId="3" builtinId="5"/>
  </cellStyles>
  <dxfs count="0"/>
  <tableStyles count="0" defaultTableStyle="TableStyleMedium2" defaultPivotStyle="PivotStyleLight16"/>
  <colors>
    <mruColors>
      <color rgb="FFE4EDF8"/>
      <color rgb="FF959595"/>
      <color rgb="FF19B9CA"/>
      <color rgb="FFD5D9E2"/>
      <color rgb="FFF3F2EA"/>
      <color rgb="FFF4E6BE"/>
      <color rgb="FFD0E3EA"/>
      <color rgb="FFE9F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rs.gov/pub/irs-drop/rp-25-25.pdf" TargetMode="External"/><Relationship Id="rId1" Type="http://schemas.openxmlformats.org/officeDocument/2006/relationships/hyperlink" Target="https://www.irs.gov/pub/irs-drop/rp-22-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BE848-F934-404B-9B59-AD657FE77B06}">
  <dimension ref="A1:CO479"/>
  <sheetViews>
    <sheetView tabSelected="1" zoomScaleNormal="100" workbookViewId="0">
      <selection activeCell="M73" sqref="M73"/>
    </sheetView>
  </sheetViews>
  <sheetFormatPr defaultColWidth="9.140625" defaultRowHeight="11.25" x14ac:dyDescent="0.2"/>
  <cols>
    <col min="1" max="1" width="3.7109375" style="3" customWidth="1"/>
    <col min="2" max="2" width="35" style="36" customWidth="1"/>
    <col min="3" max="3" width="13.7109375" style="3" customWidth="1"/>
    <col min="4" max="11" width="20.140625" style="3" customWidth="1"/>
    <col min="12" max="16384" width="9.140625" style="3"/>
  </cols>
  <sheetData>
    <row r="1" spans="1:13" ht="11.1" customHeight="1" x14ac:dyDescent="0.2">
      <c r="B1" s="3"/>
    </row>
    <row r="2" spans="1:13" ht="33" customHeight="1" x14ac:dyDescent="0.2">
      <c r="B2" s="172" t="s">
        <v>0</v>
      </c>
      <c r="C2" s="173"/>
      <c r="D2" s="173"/>
      <c r="E2" s="173"/>
      <c r="F2" s="173"/>
      <c r="G2" s="173"/>
      <c r="H2" s="173"/>
      <c r="I2" s="173"/>
      <c r="J2" s="174"/>
    </row>
    <row r="3" spans="1:13" ht="14.25" x14ac:dyDescent="0.2">
      <c r="B3" s="32" t="s">
        <v>1</v>
      </c>
      <c r="C3" s="5"/>
      <c r="D3" s="6"/>
      <c r="E3" s="6"/>
      <c r="H3" s="6" t="s">
        <v>2</v>
      </c>
      <c r="K3" s="4" t="s">
        <v>3</v>
      </c>
    </row>
    <row r="4" spans="1:13" ht="18" x14ac:dyDescent="0.2">
      <c r="B4" s="144">
        <v>2026</v>
      </c>
      <c r="C4" s="5"/>
      <c r="D4" s="7"/>
      <c r="E4" s="67"/>
      <c r="H4" s="67" t="s">
        <v>4</v>
      </c>
    </row>
    <row r="5" spans="1:13" ht="12.75" customHeight="1" x14ac:dyDescent="0.25">
      <c r="B5" s="33"/>
      <c r="C5" s="9"/>
      <c r="D5" s="10"/>
      <c r="E5" s="96"/>
      <c r="F5" s="11"/>
      <c r="G5" s="11"/>
      <c r="H5" s="19"/>
    </row>
    <row r="6" spans="1:13" ht="117.75" customHeight="1" x14ac:dyDescent="0.2">
      <c r="A6" s="30"/>
      <c r="B6" s="175" t="s">
        <v>5</v>
      </c>
      <c r="C6" s="176"/>
      <c r="D6" s="176"/>
      <c r="E6" s="176"/>
      <c r="F6" s="176"/>
      <c r="G6" s="176"/>
      <c r="H6" s="177"/>
      <c r="J6" s="140"/>
    </row>
    <row r="7" spans="1:13" ht="18" customHeight="1" x14ac:dyDescent="0.2">
      <c r="A7" s="30"/>
      <c r="B7" s="97"/>
      <c r="E7" s="98"/>
      <c r="F7" s="178"/>
      <c r="G7" s="179"/>
      <c r="H7" s="180"/>
      <c r="I7" s="19"/>
      <c r="J7" s="27"/>
      <c r="K7" s="19"/>
    </row>
    <row r="8" spans="1:13" x14ac:dyDescent="0.2">
      <c r="B8" s="34"/>
      <c r="C8" s="25"/>
      <c r="D8" s="26"/>
      <c r="E8" s="26"/>
      <c r="F8" s="26"/>
      <c r="G8" s="26"/>
      <c r="H8" s="31"/>
      <c r="I8" s="19"/>
      <c r="J8" s="19"/>
      <c r="K8" s="19"/>
    </row>
    <row r="9" spans="1:13" ht="12.75" x14ac:dyDescent="0.2">
      <c r="B9" s="77" t="s">
        <v>6</v>
      </c>
      <c r="C9" s="78" t="s">
        <v>7</v>
      </c>
      <c r="D9" s="79"/>
      <c r="E9" s="99"/>
      <c r="F9" s="79"/>
      <c r="G9" s="79"/>
      <c r="H9" s="80"/>
      <c r="I9" s="80"/>
      <c r="J9" s="80"/>
      <c r="K9" s="81"/>
    </row>
    <row r="10" spans="1:13" ht="14.25" x14ac:dyDescent="0.2">
      <c r="B10" s="82"/>
      <c r="C10" s="181" t="s">
        <v>8</v>
      </c>
      <c r="D10" s="181"/>
      <c r="E10" s="151"/>
      <c r="F10" s="151"/>
      <c r="G10" s="151"/>
      <c r="H10" s="31"/>
      <c r="I10" s="31"/>
      <c r="J10" s="31"/>
      <c r="K10" s="83"/>
    </row>
    <row r="11" spans="1:13" ht="33.75" x14ac:dyDescent="0.2">
      <c r="B11" s="84" t="s">
        <v>9</v>
      </c>
      <c r="C11" s="166" t="s">
        <v>252</v>
      </c>
      <c r="D11" s="44" t="s">
        <v>10</v>
      </c>
      <c r="E11" s="45" t="s">
        <v>11</v>
      </c>
      <c r="F11" s="44" t="s">
        <v>12</v>
      </c>
      <c r="G11" s="45" t="s">
        <v>13</v>
      </c>
      <c r="H11" s="44" t="s">
        <v>14</v>
      </c>
      <c r="I11" s="45" t="s">
        <v>15</v>
      </c>
      <c r="J11" s="44" t="s">
        <v>16</v>
      </c>
      <c r="K11" s="45" t="s">
        <v>17</v>
      </c>
      <c r="L11" s="12"/>
      <c r="M11" s="100"/>
    </row>
    <row r="12" spans="1:13" x14ac:dyDescent="0.2">
      <c r="B12" s="85" t="s">
        <v>18</v>
      </c>
      <c r="C12" s="73">
        <v>1670610</v>
      </c>
      <c r="D12" s="69">
        <v>780.7133</v>
      </c>
      <c r="E12" s="69">
        <v>129.858</v>
      </c>
      <c r="F12" s="69">
        <v>255.35570000000001</v>
      </c>
      <c r="G12" s="69">
        <v>125.4978</v>
      </c>
      <c r="H12" s="70">
        <v>0.96642332393845576</v>
      </c>
      <c r="I12" s="69">
        <v>649.64729999999997</v>
      </c>
      <c r="J12" s="69">
        <v>524.1934</v>
      </c>
      <c r="K12" s="142">
        <v>125.4539</v>
      </c>
      <c r="L12" s="12"/>
    </row>
    <row r="13" spans="1:13" ht="12" thickBot="1" x14ac:dyDescent="0.25">
      <c r="B13" s="86" t="s">
        <v>19</v>
      </c>
      <c r="C13" s="73">
        <v>206850</v>
      </c>
      <c r="D13" s="69">
        <v>654.4751</v>
      </c>
      <c r="E13" s="69" t="s">
        <v>20</v>
      </c>
      <c r="F13" s="69" t="s">
        <v>20</v>
      </c>
      <c r="G13" s="69" t="s">
        <v>20</v>
      </c>
      <c r="H13" s="70" t="s">
        <v>20</v>
      </c>
      <c r="I13" s="69" t="s">
        <v>20</v>
      </c>
      <c r="J13" s="69" t="s">
        <v>20</v>
      </c>
      <c r="K13" s="142" t="s">
        <v>20</v>
      </c>
      <c r="L13" s="12"/>
    </row>
    <row r="14" spans="1:13" ht="12" thickBot="1" x14ac:dyDescent="0.25">
      <c r="B14" s="63" t="s">
        <v>21</v>
      </c>
      <c r="C14" s="64">
        <v>1877470</v>
      </c>
      <c r="D14" s="65">
        <v>766.8048</v>
      </c>
      <c r="E14" s="65">
        <v>129.858</v>
      </c>
      <c r="F14" s="65">
        <v>255.35570000000001</v>
      </c>
      <c r="G14" s="65">
        <v>125.4978</v>
      </c>
      <c r="H14" s="66">
        <v>0.96642332393845576</v>
      </c>
      <c r="I14" s="65">
        <v>649.64729999999997</v>
      </c>
      <c r="J14" s="65">
        <v>524.1934</v>
      </c>
      <c r="K14" s="105">
        <v>125.4539</v>
      </c>
      <c r="L14" s="12"/>
    </row>
    <row r="15" spans="1:13" x14ac:dyDescent="0.2">
      <c r="B15" s="88" t="s">
        <v>22</v>
      </c>
      <c r="C15" s="31"/>
      <c r="D15" s="31"/>
      <c r="E15" s="31"/>
      <c r="F15" s="31"/>
      <c r="G15" s="31"/>
      <c r="H15" s="31"/>
      <c r="I15" s="31"/>
      <c r="J15" s="31"/>
      <c r="K15" s="31"/>
    </row>
    <row r="16" spans="1:13" x14ac:dyDescent="0.2">
      <c r="B16" s="89"/>
    </row>
    <row r="17" spans="1:16" x14ac:dyDescent="0.2">
      <c r="B17" s="88"/>
      <c r="C17" s="31"/>
      <c r="D17" s="31"/>
      <c r="E17" s="31"/>
      <c r="F17" s="31"/>
      <c r="G17" s="31"/>
      <c r="H17" s="31"/>
      <c r="I17" s="31"/>
      <c r="J17" s="31"/>
      <c r="K17" s="31"/>
    </row>
    <row r="18" spans="1:16" ht="18" x14ac:dyDescent="0.25">
      <c r="B18" s="93" t="s">
        <v>23</v>
      </c>
      <c r="C18" s="42"/>
      <c r="D18" s="42"/>
      <c r="E18" s="42"/>
      <c r="F18" s="42"/>
      <c r="G18" s="42"/>
      <c r="H18" s="5"/>
      <c r="I18" s="5"/>
      <c r="J18" s="5"/>
      <c r="K18" s="5"/>
    </row>
    <row r="19" spans="1:16" ht="3.75" customHeight="1" x14ac:dyDescent="0.2">
      <c r="B19" s="91"/>
      <c r="C19" s="92"/>
      <c r="D19" s="92"/>
      <c r="E19" s="92"/>
      <c r="F19" s="92"/>
      <c r="G19" s="92"/>
      <c r="H19" s="92"/>
      <c r="I19" s="92"/>
      <c r="J19" s="92"/>
      <c r="K19" s="92"/>
    </row>
    <row r="20" spans="1:16" x14ac:dyDescent="0.2">
      <c r="B20" s="90"/>
      <c r="C20" s="17"/>
      <c r="D20" s="17"/>
      <c r="E20" s="17"/>
      <c r="F20" s="17"/>
      <c r="G20" s="17"/>
      <c r="H20" s="17"/>
      <c r="I20" s="17"/>
      <c r="J20" s="17"/>
      <c r="K20" s="17"/>
    </row>
    <row r="21" spans="1:16" x14ac:dyDescent="0.2">
      <c r="B21" s="88"/>
      <c r="C21" s="31"/>
      <c r="D21" s="31"/>
      <c r="E21" s="31"/>
      <c r="F21" s="31"/>
      <c r="G21" s="31"/>
      <c r="H21" s="31"/>
      <c r="I21" s="31"/>
      <c r="J21" s="31"/>
      <c r="K21" s="31"/>
    </row>
    <row r="22" spans="1:16" ht="18" x14ac:dyDescent="0.2">
      <c r="A22" s="42" t="s">
        <v>24</v>
      </c>
      <c r="B22" s="61"/>
      <c r="C22" s="61"/>
      <c r="D22" s="61"/>
      <c r="E22" s="61"/>
      <c r="F22" s="61"/>
      <c r="G22" s="61"/>
      <c r="H22" s="62"/>
      <c r="I22" s="62"/>
      <c r="J22" s="62"/>
      <c r="K22" s="62"/>
      <c r="L22" s="5"/>
      <c r="M22" s="138"/>
      <c r="N22" s="5"/>
      <c r="O22" s="5"/>
      <c r="P22" s="5"/>
    </row>
    <row r="23" spans="1:16" s="2" customFormat="1" x14ac:dyDescent="0.2">
      <c r="A23" s="3"/>
      <c r="B23" s="43"/>
      <c r="C23" s="31"/>
      <c r="D23" s="31"/>
      <c r="E23" s="31"/>
      <c r="F23" s="31"/>
      <c r="G23" s="31"/>
      <c r="H23" s="31"/>
      <c r="I23" s="31"/>
      <c r="J23" s="31"/>
      <c r="K23" s="31"/>
      <c r="L23" s="3"/>
      <c r="M23" s="3"/>
      <c r="N23" s="3"/>
      <c r="O23" s="3"/>
      <c r="P23" s="3"/>
    </row>
    <row r="24" spans="1:16" s="2" customFormat="1" ht="14.25" customHeight="1" x14ac:dyDescent="0.2">
      <c r="A24" s="40"/>
      <c r="B24" s="50" t="s">
        <v>25</v>
      </c>
      <c r="C24" s="51" t="s">
        <v>7</v>
      </c>
      <c r="D24" s="52"/>
      <c r="E24" s="52"/>
      <c r="F24" s="52"/>
      <c r="G24" s="52"/>
      <c r="H24" s="53"/>
      <c r="I24" s="52"/>
      <c r="J24" s="52"/>
      <c r="K24" s="54"/>
    </row>
    <row r="25" spans="1:16" ht="12.75" x14ac:dyDescent="0.2">
      <c r="A25" s="40"/>
      <c r="B25" s="101"/>
      <c r="C25" s="102"/>
      <c r="D25" s="103"/>
      <c r="E25" s="103"/>
      <c r="F25" s="103"/>
      <c r="G25" s="103"/>
      <c r="H25" s="95"/>
      <c r="I25" s="103"/>
      <c r="J25" s="103"/>
      <c r="K25" s="104"/>
      <c r="L25" s="137"/>
      <c r="M25" s="137"/>
      <c r="N25" s="2"/>
      <c r="O25" s="2"/>
      <c r="P25" s="2"/>
    </row>
    <row r="26" spans="1:16" ht="33.75" x14ac:dyDescent="0.2">
      <c r="A26" s="30"/>
      <c r="B26" s="60" t="s">
        <v>25</v>
      </c>
      <c r="C26" s="166" t="s">
        <v>249</v>
      </c>
      <c r="D26" s="44" t="s">
        <v>10</v>
      </c>
      <c r="E26" s="45" t="s">
        <v>11</v>
      </c>
      <c r="F26" s="44" t="s">
        <v>12</v>
      </c>
      <c r="G26" s="45" t="s">
        <v>13</v>
      </c>
      <c r="H26" s="44" t="s">
        <v>14</v>
      </c>
      <c r="I26" s="45" t="s">
        <v>15</v>
      </c>
      <c r="J26" s="44" t="s">
        <v>16</v>
      </c>
      <c r="K26" s="45" t="s">
        <v>17</v>
      </c>
      <c r="L26" s="12"/>
    </row>
    <row r="27" spans="1:16" x14ac:dyDescent="0.2">
      <c r="A27" s="30"/>
      <c r="B27" s="71" t="s">
        <v>26</v>
      </c>
      <c r="C27" s="73">
        <v>873620</v>
      </c>
      <c r="D27" s="69">
        <v>794.69510000000002</v>
      </c>
      <c r="E27" s="69">
        <v>134.1414</v>
      </c>
      <c r="F27" s="69">
        <v>261.97930000000002</v>
      </c>
      <c r="G27" s="69">
        <v>127.8379</v>
      </c>
      <c r="H27" s="70">
        <v>0.95300854173282823</v>
      </c>
      <c r="I27" s="69">
        <v>659.28769999999997</v>
      </c>
      <c r="J27" s="69">
        <v>531.53030000000001</v>
      </c>
      <c r="K27" s="142">
        <v>127.7573</v>
      </c>
      <c r="L27" s="12"/>
    </row>
    <row r="28" spans="1:16" x14ac:dyDescent="0.2">
      <c r="A28" s="30"/>
      <c r="B28" s="72" t="s">
        <v>27</v>
      </c>
      <c r="C28" s="73">
        <v>795600</v>
      </c>
      <c r="D28" s="69">
        <v>765.68589999999995</v>
      </c>
      <c r="E28" s="69">
        <v>125.1568</v>
      </c>
      <c r="F28" s="69">
        <v>248.12049999999999</v>
      </c>
      <c r="G28" s="69">
        <v>122.9637</v>
      </c>
      <c r="H28" s="70">
        <v>0.98247718062462441</v>
      </c>
      <c r="I28" s="69">
        <v>639.3845</v>
      </c>
      <c r="J28" s="69">
        <v>516.42449999999997</v>
      </c>
      <c r="K28" s="142">
        <v>122.96</v>
      </c>
      <c r="L28" s="12"/>
    </row>
    <row r="29" spans="1:16" x14ac:dyDescent="0.2">
      <c r="A29" s="30"/>
      <c r="B29" s="72" t="s">
        <v>28</v>
      </c>
      <c r="C29" s="73">
        <v>660</v>
      </c>
      <c r="D29" s="69">
        <v>634.80949999999996</v>
      </c>
      <c r="E29" s="69">
        <v>148.37809999999999</v>
      </c>
      <c r="F29" s="69">
        <v>257.4178</v>
      </c>
      <c r="G29" s="69">
        <v>109.0397</v>
      </c>
      <c r="H29" s="70">
        <v>0.73487731680079471</v>
      </c>
      <c r="I29" s="69">
        <v>485.43520000000001</v>
      </c>
      <c r="J29" s="69">
        <v>376.39409999999998</v>
      </c>
      <c r="K29" s="142">
        <v>109.0411</v>
      </c>
      <c r="L29" s="12"/>
    </row>
    <row r="30" spans="1:16" ht="12" thickBot="1" x14ac:dyDescent="0.25">
      <c r="A30" s="30"/>
      <c r="B30" s="71" t="s">
        <v>29</v>
      </c>
      <c r="C30" s="73">
        <v>740</v>
      </c>
      <c r="D30" s="69">
        <v>559.85829999999999</v>
      </c>
      <c r="E30" s="69">
        <v>111.0715</v>
      </c>
      <c r="F30" s="69">
        <v>213.14150000000001</v>
      </c>
      <c r="G30" s="69">
        <v>102.07</v>
      </c>
      <c r="H30" s="70">
        <v>0.91895760838739005</v>
      </c>
      <c r="I30" s="69">
        <v>447.61770000000001</v>
      </c>
      <c r="J30" s="69">
        <v>345.54719999999998</v>
      </c>
      <c r="K30" s="142">
        <v>102.07040000000001</v>
      </c>
      <c r="L30" s="12"/>
    </row>
    <row r="31" spans="1:16" s="19" customFormat="1" ht="12" thickBot="1" x14ac:dyDescent="0.25">
      <c r="A31" s="30"/>
      <c r="B31" s="63" t="s">
        <v>30</v>
      </c>
      <c r="C31" s="64">
        <v>1670610</v>
      </c>
      <c r="D31" s="65">
        <v>780.7133</v>
      </c>
      <c r="E31" s="65">
        <v>129.858</v>
      </c>
      <c r="F31" s="65">
        <v>255.35570000000001</v>
      </c>
      <c r="G31" s="65">
        <v>125.4978</v>
      </c>
      <c r="H31" s="66">
        <v>0.96642332393845576</v>
      </c>
      <c r="I31" s="65">
        <v>649.64729999999997</v>
      </c>
      <c r="J31" s="65">
        <v>524.1934</v>
      </c>
      <c r="K31" s="105">
        <v>125.4539</v>
      </c>
      <c r="L31" s="12"/>
      <c r="M31" s="3"/>
      <c r="N31" s="3"/>
      <c r="O31" s="3"/>
      <c r="P31" s="3"/>
    </row>
    <row r="32" spans="1:16" x14ac:dyDescent="0.2">
      <c r="B32" s="37"/>
      <c r="C32" s="14"/>
      <c r="D32" s="15"/>
      <c r="E32" s="15"/>
      <c r="F32" s="15"/>
      <c r="G32" s="15"/>
      <c r="H32" s="15"/>
      <c r="I32" s="15"/>
      <c r="J32" s="15"/>
      <c r="K32" s="15"/>
      <c r="L32" s="19"/>
      <c r="M32" s="19"/>
      <c r="N32" s="19"/>
      <c r="O32" s="19"/>
      <c r="P32" s="19"/>
    </row>
    <row r="33" spans="1:16" s="17" customFormat="1" x14ac:dyDescent="0.2">
      <c r="A33" s="3"/>
      <c r="B33" s="38"/>
      <c r="C33" s="22"/>
      <c r="D33" s="23"/>
      <c r="E33" s="23"/>
      <c r="F33" s="23"/>
      <c r="G33" s="23"/>
      <c r="H33" s="23"/>
      <c r="I33" s="23"/>
      <c r="J33" s="23"/>
      <c r="K33" s="23"/>
      <c r="L33" s="3"/>
      <c r="M33" s="3"/>
      <c r="N33" s="3"/>
      <c r="O33" s="3"/>
      <c r="P33" s="3"/>
    </row>
    <row r="34" spans="1:16" ht="12.75" x14ac:dyDescent="0.2">
      <c r="A34" s="30"/>
      <c r="B34" s="50" t="s">
        <v>31</v>
      </c>
      <c r="C34" s="51" t="s">
        <v>7</v>
      </c>
      <c r="D34" s="52"/>
      <c r="E34" s="52"/>
      <c r="F34" s="52"/>
      <c r="G34" s="52"/>
      <c r="H34" s="53"/>
      <c r="I34" s="52"/>
      <c r="J34" s="52"/>
      <c r="K34" s="54"/>
      <c r="L34" s="17"/>
      <c r="M34" s="17"/>
      <c r="N34" s="17"/>
      <c r="O34" s="17"/>
      <c r="P34" s="17"/>
    </row>
    <row r="35" spans="1:16" ht="12.75" x14ac:dyDescent="0.2">
      <c r="A35" s="30"/>
      <c r="B35" s="101"/>
      <c r="C35" s="102"/>
      <c r="D35" s="103"/>
      <c r="E35" s="103"/>
      <c r="F35" s="103"/>
      <c r="G35" s="103"/>
      <c r="H35" s="95"/>
      <c r="I35" s="103"/>
      <c r="J35" s="103"/>
      <c r="K35" s="104"/>
    </row>
    <row r="36" spans="1:16" ht="33.75" x14ac:dyDescent="0.2">
      <c r="A36" s="30"/>
      <c r="B36" s="60" t="s">
        <v>32</v>
      </c>
      <c r="C36" s="166" t="s">
        <v>249</v>
      </c>
      <c r="D36" s="44" t="s">
        <v>10</v>
      </c>
      <c r="E36" s="45" t="s">
        <v>11</v>
      </c>
      <c r="F36" s="44" t="s">
        <v>12</v>
      </c>
      <c r="G36" s="45" t="s">
        <v>13</v>
      </c>
      <c r="H36" s="44" t="s">
        <v>14</v>
      </c>
      <c r="I36" s="45" t="s">
        <v>15</v>
      </c>
      <c r="J36" s="44" t="s">
        <v>16</v>
      </c>
      <c r="K36" s="45" t="s">
        <v>17</v>
      </c>
      <c r="L36" s="12"/>
    </row>
    <row r="37" spans="1:16" x14ac:dyDescent="0.2">
      <c r="A37" s="30"/>
      <c r="B37" s="71" t="s">
        <v>33</v>
      </c>
      <c r="C37" s="73">
        <v>99360</v>
      </c>
      <c r="D37" s="69">
        <v>368.06020000000001</v>
      </c>
      <c r="E37" s="69">
        <v>138.20269999999999</v>
      </c>
      <c r="F37" s="69">
        <v>220.87639999999999</v>
      </c>
      <c r="G37" s="69">
        <v>82.673730000000006</v>
      </c>
      <c r="H37" s="70">
        <v>0.59820633026706427</v>
      </c>
      <c r="I37" s="69">
        <v>228.82210000000001</v>
      </c>
      <c r="J37" s="69">
        <v>146.1506</v>
      </c>
      <c r="K37" s="142">
        <v>82.671469999999999</v>
      </c>
      <c r="L37" s="12"/>
    </row>
    <row r="38" spans="1:16" x14ac:dyDescent="0.2">
      <c r="A38" s="30"/>
      <c r="B38" s="72" t="s">
        <v>34</v>
      </c>
      <c r="C38" s="73">
        <v>173930</v>
      </c>
      <c r="D38" s="69">
        <v>436.31740000000002</v>
      </c>
      <c r="E38" s="69">
        <v>64.893240000000006</v>
      </c>
      <c r="F38" s="69">
        <v>145.66900000000001</v>
      </c>
      <c r="G38" s="69">
        <v>80.775710000000004</v>
      </c>
      <c r="H38" s="70">
        <v>1.2447476809602971</v>
      </c>
      <c r="I38" s="69">
        <v>370.38240000000002</v>
      </c>
      <c r="J38" s="69">
        <v>289.5557</v>
      </c>
      <c r="K38" s="142">
        <v>80.826639999999998</v>
      </c>
      <c r="L38" s="12"/>
    </row>
    <row r="39" spans="1:16" x14ac:dyDescent="0.2">
      <c r="A39" s="30"/>
      <c r="B39" s="71" t="s">
        <v>35</v>
      </c>
      <c r="C39" s="73">
        <v>277760</v>
      </c>
      <c r="D39" s="69">
        <v>495.05130000000003</v>
      </c>
      <c r="E39" s="69">
        <v>77.211969999999994</v>
      </c>
      <c r="F39" s="69">
        <v>172.06049999999999</v>
      </c>
      <c r="G39" s="69">
        <v>94.848529999999997</v>
      </c>
      <c r="H39" s="70">
        <v>1.2284174332036859</v>
      </c>
      <c r="I39" s="69">
        <v>416.8229</v>
      </c>
      <c r="J39" s="69">
        <v>321.9631</v>
      </c>
      <c r="K39" s="142">
        <v>94.859859999999998</v>
      </c>
      <c r="L39" s="12"/>
    </row>
    <row r="40" spans="1:16" x14ac:dyDescent="0.2">
      <c r="A40" s="30"/>
      <c r="B40" s="72" t="s">
        <v>36</v>
      </c>
      <c r="C40" s="73">
        <v>280470</v>
      </c>
      <c r="D40" s="69">
        <v>573.26679999999999</v>
      </c>
      <c r="E40" s="69">
        <v>107.97239999999999</v>
      </c>
      <c r="F40" s="69">
        <v>212.2867</v>
      </c>
      <c r="G40" s="69">
        <v>104.3142</v>
      </c>
      <c r="H40" s="70">
        <v>0.96611911933049566</v>
      </c>
      <c r="I40" s="69">
        <v>464.19839999999999</v>
      </c>
      <c r="J40" s="69">
        <v>359.89120000000003</v>
      </c>
      <c r="K40" s="142">
        <v>104.3073</v>
      </c>
      <c r="L40" s="12"/>
    </row>
    <row r="41" spans="1:16" x14ac:dyDescent="0.2">
      <c r="A41" s="30"/>
      <c r="B41" s="71" t="s">
        <v>37</v>
      </c>
      <c r="C41" s="73">
        <v>305650</v>
      </c>
      <c r="D41" s="69">
        <v>799.13220000000001</v>
      </c>
      <c r="E41" s="69">
        <v>137.0017</v>
      </c>
      <c r="F41" s="69">
        <v>259.09609999999998</v>
      </c>
      <c r="G41" s="69">
        <v>122.09439999999999</v>
      </c>
      <c r="H41" s="70">
        <v>0.8911889414510914</v>
      </c>
      <c r="I41" s="69">
        <v>660.68489999999997</v>
      </c>
      <c r="J41" s="69">
        <v>538.72820000000002</v>
      </c>
      <c r="K41" s="142">
        <v>121.9567</v>
      </c>
      <c r="L41" s="12"/>
    </row>
    <row r="42" spans="1:16" x14ac:dyDescent="0.2">
      <c r="A42" s="30"/>
      <c r="B42" s="72" t="s">
        <v>38</v>
      </c>
      <c r="C42" s="73">
        <v>492910</v>
      </c>
      <c r="D42" s="69">
        <v>1206.4380000000001</v>
      </c>
      <c r="E42" s="69">
        <v>186.17420000000001</v>
      </c>
      <c r="F42" s="69">
        <v>365.06290000000001</v>
      </c>
      <c r="G42" s="69">
        <v>178.8887</v>
      </c>
      <c r="H42" s="70">
        <v>0.96086729525358505</v>
      </c>
      <c r="I42" s="69">
        <v>1018.934</v>
      </c>
      <c r="J42" s="69">
        <v>840.12760000000003</v>
      </c>
      <c r="K42" s="142">
        <v>178.8066</v>
      </c>
      <c r="L42" s="12"/>
    </row>
    <row r="43" spans="1:16" ht="12" thickBot="1" x14ac:dyDescent="0.25">
      <c r="A43" s="30"/>
      <c r="B43" s="71" t="s">
        <v>39</v>
      </c>
      <c r="C43" s="73">
        <v>40520</v>
      </c>
      <c r="D43" s="69">
        <v>1347.376</v>
      </c>
      <c r="E43" s="69">
        <v>161.6756</v>
      </c>
      <c r="F43" s="69">
        <v>317.07659999999998</v>
      </c>
      <c r="G43" s="69">
        <v>155.40090000000001</v>
      </c>
      <c r="H43" s="70">
        <v>0.96118956725690208</v>
      </c>
      <c r="I43" s="69">
        <v>1184.5309999999999</v>
      </c>
      <c r="J43" s="69">
        <v>1029.143</v>
      </c>
      <c r="K43" s="142">
        <v>155.3879</v>
      </c>
      <c r="L43" s="12"/>
    </row>
    <row r="44" spans="1:16" s="19" customFormat="1" ht="12" thickBot="1" x14ac:dyDescent="0.25">
      <c r="A44" s="30"/>
      <c r="B44" s="63" t="s">
        <v>30</v>
      </c>
      <c r="C44" s="64">
        <v>1670610</v>
      </c>
      <c r="D44" s="65">
        <v>780.7133</v>
      </c>
      <c r="E44" s="65">
        <v>129.858</v>
      </c>
      <c r="F44" s="65">
        <v>255.35570000000001</v>
      </c>
      <c r="G44" s="65">
        <v>125.4978</v>
      </c>
      <c r="H44" s="66">
        <v>0.96642332393845576</v>
      </c>
      <c r="I44" s="65">
        <v>649.64729999999997</v>
      </c>
      <c r="J44" s="65">
        <v>524.1934</v>
      </c>
      <c r="K44" s="105">
        <v>125.4539</v>
      </c>
      <c r="L44" s="12"/>
      <c r="M44" s="3"/>
      <c r="N44" s="3"/>
      <c r="O44" s="3"/>
      <c r="P44" s="3"/>
    </row>
    <row r="45" spans="1:16" x14ac:dyDescent="0.2">
      <c r="B45" s="37"/>
      <c r="C45" s="14"/>
      <c r="D45" s="15"/>
      <c r="E45" s="15"/>
      <c r="F45" s="15"/>
      <c r="G45" s="15"/>
      <c r="H45" s="15"/>
      <c r="I45" s="15"/>
      <c r="J45" s="15"/>
      <c r="K45" s="15"/>
      <c r="L45" s="19"/>
      <c r="M45" s="19"/>
      <c r="N45" s="19"/>
      <c r="O45" s="19"/>
      <c r="P45" s="19"/>
    </row>
    <row r="46" spans="1:16" s="17" customFormat="1" x14ac:dyDescent="0.2">
      <c r="A46" s="3"/>
      <c r="B46" s="38"/>
      <c r="C46" s="22"/>
      <c r="E46" s="23"/>
      <c r="F46" s="23"/>
      <c r="G46" s="23"/>
      <c r="H46" s="23"/>
      <c r="I46" s="23"/>
      <c r="J46" s="23"/>
      <c r="K46" s="23"/>
      <c r="L46" s="3"/>
      <c r="M46" s="3"/>
      <c r="N46" s="3"/>
      <c r="O46" s="3"/>
      <c r="P46" s="3"/>
    </row>
    <row r="47" spans="1:16" ht="12.75" x14ac:dyDescent="0.2">
      <c r="A47" s="30"/>
      <c r="B47" s="50" t="s">
        <v>40</v>
      </c>
      <c r="C47" s="51" t="s">
        <v>7</v>
      </c>
      <c r="D47" s="52"/>
      <c r="E47" s="52"/>
      <c r="F47" s="52"/>
      <c r="G47" s="52"/>
      <c r="H47" s="53"/>
      <c r="I47" s="52"/>
      <c r="J47" s="52"/>
      <c r="K47" s="54"/>
      <c r="L47" s="17"/>
      <c r="M47" s="17"/>
      <c r="N47" s="17"/>
      <c r="O47" s="17"/>
      <c r="P47" s="17"/>
    </row>
    <row r="48" spans="1:16" ht="22.5" customHeight="1" x14ac:dyDescent="0.2">
      <c r="A48" s="30"/>
      <c r="B48" s="129" t="s">
        <v>41</v>
      </c>
      <c r="C48" s="130"/>
      <c r="D48" s="130"/>
      <c r="E48" s="130"/>
      <c r="F48" s="131"/>
      <c r="G48" s="106"/>
      <c r="H48" s="95"/>
      <c r="I48" s="103"/>
      <c r="J48" s="103"/>
      <c r="K48" s="104"/>
    </row>
    <row r="49" spans="1:93" ht="33.75" x14ac:dyDescent="0.2">
      <c r="A49" s="30"/>
      <c r="B49" s="60" t="s">
        <v>42</v>
      </c>
      <c r="C49" s="166" t="s">
        <v>249</v>
      </c>
      <c r="D49" s="44" t="s">
        <v>10</v>
      </c>
      <c r="E49" s="45" t="s">
        <v>11</v>
      </c>
      <c r="F49" s="44" t="s">
        <v>12</v>
      </c>
      <c r="G49" s="45" t="s">
        <v>13</v>
      </c>
      <c r="H49" s="44" t="s">
        <v>14</v>
      </c>
      <c r="I49" s="45" t="s">
        <v>15</v>
      </c>
      <c r="J49" s="44" t="s">
        <v>16</v>
      </c>
      <c r="K49" s="45" t="s">
        <v>17</v>
      </c>
      <c r="L49" s="12"/>
    </row>
    <row r="50" spans="1:93" x14ac:dyDescent="0.2">
      <c r="A50" s="30"/>
      <c r="B50" s="71" t="s">
        <v>43</v>
      </c>
      <c r="C50" s="73">
        <v>274740</v>
      </c>
      <c r="D50" s="69">
        <v>756.83410000000003</v>
      </c>
      <c r="E50" s="69">
        <v>40.001629999999999</v>
      </c>
      <c r="F50" s="69">
        <v>84.787009999999995</v>
      </c>
      <c r="G50" s="69">
        <v>44.785380000000004</v>
      </c>
      <c r="H50" s="70">
        <v>1.1195888767532725</v>
      </c>
      <c r="I50" s="69">
        <v>715.54319999999996</v>
      </c>
      <c r="J50" s="69">
        <v>670.76459999999997</v>
      </c>
      <c r="K50" s="142">
        <v>44.778590000000001</v>
      </c>
      <c r="L50" s="12"/>
    </row>
    <row r="51" spans="1:93" x14ac:dyDescent="0.2">
      <c r="A51" s="30"/>
      <c r="B51" s="72" t="s">
        <v>44</v>
      </c>
      <c r="C51" s="73">
        <v>499160</v>
      </c>
      <c r="D51" s="69">
        <v>752.48630000000003</v>
      </c>
      <c r="E51" s="69">
        <v>46.673270000000002</v>
      </c>
      <c r="F51" s="69">
        <v>123.6538</v>
      </c>
      <c r="G51" s="69">
        <v>76.980519999999999</v>
      </c>
      <c r="H51" s="70">
        <v>1.649349188518396</v>
      </c>
      <c r="I51" s="69">
        <v>704.50540000000001</v>
      </c>
      <c r="J51" s="69">
        <v>627.59550000000002</v>
      </c>
      <c r="K51" s="142">
        <v>76.909869999999998</v>
      </c>
      <c r="L51" s="12"/>
    </row>
    <row r="52" spans="1:93" x14ac:dyDescent="0.2">
      <c r="A52" s="30"/>
      <c r="B52" s="71" t="s">
        <v>45</v>
      </c>
      <c r="C52" s="73">
        <v>273540</v>
      </c>
      <c r="D52" s="69">
        <v>790.51509999999996</v>
      </c>
      <c r="E52" s="69">
        <v>89.296509999999998</v>
      </c>
      <c r="F52" s="69">
        <v>199.68549999999999</v>
      </c>
      <c r="G52" s="69">
        <v>110.389</v>
      </c>
      <c r="H52" s="70">
        <v>1.2362073276995931</v>
      </c>
      <c r="I52" s="69">
        <v>699.95839999999998</v>
      </c>
      <c r="J52" s="69">
        <v>589.64959999999996</v>
      </c>
      <c r="K52" s="142">
        <v>110.30880000000001</v>
      </c>
      <c r="L52" s="12"/>
    </row>
    <row r="53" spans="1:93" x14ac:dyDescent="0.2">
      <c r="A53" s="30"/>
      <c r="B53" s="72" t="s">
        <v>46</v>
      </c>
      <c r="C53" s="73">
        <v>462320</v>
      </c>
      <c r="D53" s="69">
        <v>763.21950000000004</v>
      </c>
      <c r="E53" s="69">
        <v>189.1591</v>
      </c>
      <c r="F53" s="69">
        <v>293.04989999999998</v>
      </c>
      <c r="G53" s="69">
        <v>103.8908</v>
      </c>
      <c r="H53" s="70">
        <v>0.54922443593778991</v>
      </c>
      <c r="I53" s="69">
        <v>572.98119999999994</v>
      </c>
      <c r="J53" s="69">
        <v>469.10629999999998</v>
      </c>
      <c r="K53" s="142">
        <v>103.8749</v>
      </c>
      <c r="L53" s="12"/>
    </row>
    <row r="54" spans="1:93" x14ac:dyDescent="0.2">
      <c r="A54" s="30"/>
      <c r="B54" s="71" t="s">
        <v>47</v>
      </c>
      <c r="C54" s="73">
        <v>81580</v>
      </c>
      <c r="D54" s="69">
        <v>872.30129999999997</v>
      </c>
      <c r="E54" s="69">
        <v>357.71600000000001</v>
      </c>
      <c r="F54" s="69">
        <v>871.30150000000003</v>
      </c>
      <c r="G54" s="69">
        <v>513.58550000000002</v>
      </c>
      <c r="H54" s="70">
        <v>1.4357353319393038</v>
      </c>
      <c r="I54" s="69">
        <v>513.52769999999998</v>
      </c>
      <c r="J54" s="69">
        <v>0</v>
      </c>
      <c r="K54" s="142">
        <v>513.52769999999998</v>
      </c>
      <c r="L54" s="12"/>
    </row>
    <row r="55" spans="1:93" x14ac:dyDescent="0.2">
      <c r="A55" s="30"/>
      <c r="B55" s="72" t="s">
        <v>48</v>
      </c>
      <c r="C55" s="73">
        <v>37820</v>
      </c>
      <c r="D55" s="69">
        <v>936.92790000000002</v>
      </c>
      <c r="E55" s="69">
        <v>440.58339999999998</v>
      </c>
      <c r="F55" s="69">
        <v>935.92809999999997</v>
      </c>
      <c r="G55" s="69">
        <v>495.34469999999999</v>
      </c>
      <c r="H55" s="70">
        <v>1.1242926991802233</v>
      </c>
      <c r="I55" s="69">
        <v>495.33600000000001</v>
      </c>
      <c r="J55" s="69">
        <v>0</v>
      </c>
      <c r="K55" s="142">
        <v>495.33600000000001</v>
      </c>
      <c r="L55" s="12"/>
    </row>
    <row r="56" spans="1:93" ht="12" thickBot="1" x14ac:dyDescent="0.25">
      <c r="A56" s="30"/>
      <c r="B56" s="71" t="s">
        <v>49</v>
      </c>
      <c r="C56" s="73">
        <v>41450</v>
      </c>
      <c r="D56" s="69">
        <v>1086.539</v>
      </c>
      <c r="E56" s="69">
        <v>601.4325</v>
      </c>
      <c r="F56" s="69">
        <v>1085.539</v>
      </c>
      <c r="G56" s="69">
        <v>484.1069</v>
      </c>
      <c r="H56" s="70">
        <v>0.80492307948107222</v>
      </c>
      <c r="I56" s="69">
        <v>484.06310000000002</v>
      </c>
      <c r="J56" s="69">
        <v>0</v>
      </c>
      <c r="K56" s="142">
        <v>484.06310000000002</v>
      </c>
      <c r="L56" s="12"/>
    </row>
    <row r="57" spans="1:93" s="19" customFormat="1" ht="12" thickBot="1" x14ac:dyDescent="0.25">
      <c r="A57" s="30"/>
      <c r="B57" s="63" t="s">
        <v>30</v>
      </c>
      <c r="C57" s="64">
        <v>1670610</v>
      </c>
      <c r="D57" s="65">
        <v>780.7133</v>
      </c>
      <c r="E57" s="65">
        <v>129.858</v>
      </c>
      <c r="F57" s="65">
        <v>255.35570000000001</v>
      </c>
      <c r="G57" s="65">
        <v>125.4978</v>
      </c>
      <c r="H57" s="66">
        <v>0.96642332393845576</v>
      </c>
      <c r="I57" s="65">
        <v>649.64729999999997</v>
      </c>
      <c r="J57" s="65">
        <v>524.1934</v>
      </c>
      <c r="K57" s="105">
        <v>125.4539</v>
      </c>
      <c r="L57" s="12"/>
      <c r="M57" s="3"/>
      <c r="N57" s="3"/>
      <c r="O57" s="3"/>
      <c r="P57" s="3"/>
    </row>
    <row r="58" spans="1:93" x14ac:dyDescent="0.2">
      <c r="B58" s="37"/>
      <c r="C58" s="14"/>
      <c r="D58" s="15"/>
      <c r="E58" s="15"/>
      <c r="F58" s="15"/>
      <c r="G58" s="15"/>
      <c r="H58" s="15"/>
      <c r="I58" s="15"/>
      <c r="J58" s="15"/>
      <c r="K58" s="15"/>
      <c r="M58" s="19"/>
      <c r="N58" s="19"/>
      <c r="O58" s="19"/>
      <c r="P58" s="19"/>
    </row>
    <row r="59" spans="1:93" s="17" customFormat="1" x14ac:dyDescent="0.2">
      <c r="A59" s="3"/>
      <c r="B59" s="41"/>
      <c r="C59" s="20"/>
      <c r="D59" s="21"/>
      <c r="E59" s="21"/>
      <c r="F59" s="21"/>
      <c r="G59" s="21"/>
      <c r="H59" s="21"/>
      <c r="I59" s="21"/>
      <c r="J59" s="21"/>
      <c r="K59" s="21"/>
      <c r="L59" s="3"/>
      <c r="M59" s="19"/>
      <c r="N59" s="19"/>
      <c r="O59" s="19"/>
      <c r="P59" s="19"/>
    </row>
    <row r="60" spans="1:93" s="19" customFormat="1" ht="12.75" customHeight="1" x14ac:dyDescent="0.2">
      <c r="A60" s="30"/>
      <c r="B60" s="107" t="s">
        <v>50</v>
      </c>
      <c r="C60" s="51" t="s">
        <v>7</v>
      </c>
      <c r="D60" s="52"/>
      <c r="E60" s="52"/>
      <c r="F60" s="52"/>
      <c r="G60" s="53"/>
      <c r="H60" s="53"/>
      <c r="I60" s="53"/>
      <c r="J60" s="52"/>
      <c r="K60" s="54"/>
      <c r="L60" s="3"/>
    </row>
    <row r="61" spans="1:93" s="19" customFormat="1" ht="11.25" customHeight="1" x14ac:dyDescent="0.2">
      <c r="A61" s="30"/>
      <c r="B61" s="136"/>
      <c r="C61" s="95"/>
      <c r="D61" s="95"/>
      <c r="E61" s="95"/>
      <c r="F61" s="95"/>
      <c r="G61" s="95"/>
      <c r="H61" s="95"/>
      <c r="I61" s="95"/>
      <c r="J61" s="103"/>
      <c r="K61" s="104"/>
      <c r="L61" s="3"/>
    </row>
    <row r="62" spans="1:93" s="19" customFormat="1" ht="33.75" x14ac:dyDescent="0.2">
      <c r="A62" s="30"/>
      <c r="B62" s="60" t="s">
        <v>51</v>
      </c>
      <c r="C62" s="166" t="s">
        <v>249</v>
      </c>
      <c r="D62" s="44" t="s">
        <v>10</v>
      </c>
      <c r="E62" s="45" t="s">
        <v>11</v>
      </c>
      <c r="F62" s="44" t="s">
        <v>12</v>
      </c>
      <c r="G62" s="45" t="s">
        <v>13</v>
      </c>
      <c r="H62" s="44" t="s">
        <v>14</v>
      </c>
      <c r="I62" s="45" t="s">
        <v>15</v>
      </c>
      <c r="J62" s="44" t="s">
        <v>16</v>
      </c>
      <c r="K62" s="45" t="s">
        <v>17</v>
      </c>
      <c r="L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row>
    <row r="63" spans="1:93" s="19" customFormat="1" ht="11.25" customHeight="1" x14ac:dyDescent="0.2">
      <c r="A63" s="30"/>
      <c r="B63" s="72" t="s">
        <v>52</v>
      </c>
      <c r="C63" s="73">
        <v>1186920</v>
      </c>
      <c r="D63" s="69">
        <v>748.52059999999994</v>
      </c>
      <c r="E63" s="69">
        <v>122.3094</v>
      </c>
      <c r="F63" s="69">
        <v>245.37309999999999</v>
      </c>
      <c r="G63" s="69">
        <v>123.06359999999999</v>
      </c>
      <c r="H63" s="70">
        <v>1.0061663289984253</v>
      </c>
      <c r="I63" s="69">
        <v>625.0145</v>
      </c>
      <c r="J63" s="69">
        <v>501.99400000000003</v>
      </c>
      <c r="K63" s="69">
        <v>123.0205</v>
      </c>
      <c r="L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row>
    <row r="64" spans="1:93" s="19" customFormat="1" ht="11.25" customHeight="1" thickBot="1" x14ac:dyDescent="0.25">
      <c r="A64" s="30"/>
      <c r="B64" s="72" t="s">
        <v>50</v>
      </c>
      <c r="C64" s="73">
        <v>483690</v>
      </c>
      <c r="D64" s="69">
        <v>859.71090000000004</v>
      </c>
      <c r="E64" s="69">
        <v>148.38120000000001</v>
      </c>
      <c r="F64" s="69">
        <v>279.85199999999998</v>
      </c>
      <c r="G64" s="69">
        <v>131.4708</v>
      </c>
      <c r="H64" s="70">
        <v>0.88603407978908377</v>
      </c>
      <c r="I64" s="69">
        <v>710.09339999999997</v>
      </c>
      <c r="J64" s="69">
        <v>578.66819999999996</v>
      </c>
      <c r="K64" s="69">
        <v>131.42519999999999</v>
      </c>
      <c r="L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row>
    <row r="65" spans="1:93" s="19" customFormat="1" ht="11.25" customHeight="1" thickBot="1" x14ac:dyDescent="0.25">
      <c r="A65" s="30"/>
      <c r="B65" s="63" t="s">
        <v>30</v>
      </c>
      <c r="C65" s="64">
        <v>1670610</v>
      </c>
      <c r="D65" s="65">
        <v>780.7133</v>
      </c>
      <c r="E65" s="65">
        <v>129.858</v>
      </c>
      <c r="F65" s="65">
        <v>255.35570000000001</v>
      </c>
      <c r="G65" s="65">
        <v>125.4978</v>
      </c>
      <c r="H65" s="66">
        <v>0.96642332393845576</v>
      </c>
      <c r="I65" s="65">
        <v>649.64729999999997</v>
      </c>
      <c r="J65" s="65">
        <v>524.1934</v>
      </c>
      <c r="K65" s="105">
        <v>125.4539</v>
      </c>
      <c r="L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row>
    <row r="66" spans="1:93" s="17" customFormat="1" x14ac:dyDescent="0.2">
      <c r="A66" s="3"/>
      <c r="B66" s="108"/>
      <c r="C66" s="109"/>
      <c r="D66" s="110"/>
      <c r="E66" s="110"/>
      <c r="F66" s="110"/>
      <c r="G66" s="110"/>
      <c r="H66" s="110"/>
      <c r="I66" s="110"/>
      <c r="J66" s="110"/>
      <c r="K66" s="110"/>
      <c r="L66" s="3"/>
      <c r="M66" s="19"/>
      <c r="N66" s="19"/>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row>
    <row r="67" spans="1:93" s="17" customFormat="1" x14ac:dyDescent="0.2">
      <c r="A67" s="3"/>
      <c r="B67" s="38"/>
      <c r="C67" s="22"/>
      <c r="D67" s="23"/>
      <c r="E67" s="23"/>
      <c r="F67" s="23"/>
      <c r="G67" s="23"/>
      <c r="H67" s="23"/>
      <c r="I67" s="23"/>
      <c r="J67" s="23"/>
      <c r="K67" s="2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row>
    <row r="68" spans="1:93" ht="15" customHeight="1" x14ac:dyDescent="0.2">
      <c r="A68" s="30"/>
      <c r="B68" s="50" t="s">
        <v>53</v>
      </c>
      <c r="C68" s="51" t="s">
        <v>7</v>
      </c>
      <c r="D68" s="52"/>
      <c r="E68" s="52"/>
      <c r="F68" s="52"/>
      <c r="G68" s="52"/>
      <c r="H68" s="53"/>
      <c r="I68" s="52"/>
      <c r="J68" s="52"/>
      <c r="K68" s="54"/>
      <c r="M68" s="17"/>
      <c r="N68" s="17"/>
    </row>
    <row r="69" spans="1:93" ht="33.75" customHeight="1" x14ac:dyDescent="0.2">
      <c r="A69" s="30"/>
      <c r="B69" s="132" t="s">
        <v>54</v>
      </c>
      <c r="C69" s="133"/>
      <c r="D69" s="133"/>
      <c r="E69" s="133"/>
      <c r="F69" s="133"/>
      <c r="G69" s="134"/>
      <c r="H69" s="135"/>
      <c r="I69" s="103"/>
      <c r="J69" s="111"/>
      <c r="K69" s="104"/>
    </row>
    <row r="70" spans="1:93" ht="33.75" x14ac:dyDescent="0.2">
      <c r="A70" s="30"/>
      <c r="B70" s="60" t="s">
        <v>53</v>
      </c>
      <c r="C70" s="166" t="s">
        <v>249</v>
      </c>
      <c r="D70" s="44" t="s">
        <v>10</v>
      </c>
      <c r="E70" s="45" t="s">
        <v>11</v>
      </c>
      <c r="F70" s="44" t="s">
        <v>12</v>
      </c>
      <c r="G70" s="45" t="s">
        <v>13</v>
      </c>
      <c r="H70" s="44" t="s">
        <v>14</v>
      </c>
      <c r="I70" s="45" t="s">
        <v>15</v>
      </c>
      <c r="J70" s="44" t="s">
        <v>16</v>
      </c>
      <c r="K70" s="45" t="s">
        <v>17</v>
      </c>
      <c r="L70" s="12"/>
    </row>
    <row r="71" spans="1:93" x14ac:dyDescent="0.2">
      <c r="A71" s="30"/>
      <c r="B71" s="71" t="s">
        <v>55</v>
      </c>
      <c r="C71" s="73">
        <v>298650</v>
      </c>
      <c r="D71" s="69">
        <v>828.10149999999999</v>
      </c>
      <c r="E71" s="69">
        <v>162.3219</v>
      </c>
      <c r="F71" s="69">
        <v>305.822</v>
      </c>
      <c r="G71" s="69">
        <v>143.50020000000001</v>
      </c>
      <c r="H71" s="70">
        <v>0.88404706943425382</v>
      </c>
      <c r="I71" s="69">
        <v>664.65139999999997</v>
      </c>
      <c r="J71" s="69">
        <v>521.16840000000002</v>
      </c>
      <c r="K71" s="142">
        <v>143.483</v>
      </c>
      <c r="L71" s="12"/>
    </row>
    <row r="72" spans="1:93" x14ac:dyDescent="0.2">
      <c r="A72" s="30"/>
      <c r="B72" s="72" t="s">
        <v>56</v>
      </c>
      <c r="C72" s="73">
        <v>3760</v>
      </c>
      <c r="D72" s="69">
        <v>800.01220000000001</v>
      </c>
      <c r="E72" s="69">
        <v>98.391840000000002</v>
      </c>
      <c r="F72" s="69">
        <v>213.7038</v>
      </c>
      <c r="G72" s="69">
        <v>115.312</v>
      </c>
      <c r="H72" s="70">
        <v>1.1719671062153121</v>
      </c>
      <c r="I72" s="69">
        <v>704.16989999999998</v>
      </c>
      <c r="J72" s="69">
        <v>587.77440000000001</v>
      </c>
      <c r="K72" s="142">
        <v>116.3955</v>
      </c>
      <c r="L72" s="12"/>
    </row>
    <row r="73" spans="1:93" x14ac:dyDescent="0.2">
      <c r="A73" s="30"/>
      <c r="B73" s="71" t="s">
        <v>57</v>
      </c>
      <c r="C73" s="73">
        <v>349260</v>
      </c>
      <c r="D73" s="69">
        <v>752.82669999999996</v>
      </c>
      <c r="E73" s="69">
        <v>94.072640000000007</v>
      </c>
      <c r="F73" s="69">
        <v>199.07820000000001</v>
      </c>
      <c r="G73" s="69">
        <v>105.0056</v>
      </c>
      <c r="H73" s="70">
        <v>1.1162182755793819</v>
      </c>
      <c r="I73" s="69">
        <v>657.41160000000002</v>
      </c>
      <c r="J73" s="69">
        <v>552.47770000000003</v>
      </c>
      <c r="K73" s="142">
        <v>104.93389999999999</v>
      </c>
      <c r="L73" s="12"/>
    </row>
    <row r="74" spans="1:93" x14ac:dyDescent="0.2">
      <c r="A74" s="30"/>
      <c r="B74" s="72" t="s">
        <v>58</v>
      </c>
      <c r="C74" s="73">
        <v>36970</v>
      </c>
      <c r="D74" s="69">
        <v>714.56309999999996</v>
      </c>
      <c r="E74" s="69">
        <v>98.980670000000003</v>
      </c>
      <c r="F74" s="69">
        <v>203.5147</v>
      </c>
      <c r="G74" s="69">
        <v>104.53400000000001</v>
      </c>
      <c r="H74" s="70">
        <v>1.0561051971056572</v>
      </c>
      <c r="I74" s="69">
        <v>614.33349999999996</v>
      </c>
      <c r="J74" s="69">
        <v>509.88589999999999</v>
      </c>
      <c r="K74" s="142">
        <v>104.44750000000001</v>
      </c>
      <c r="L74" s="12"/>
    </row>
    <row r="75" spans="1:93" x14ac:dyDescent="0.2">
      <c r="A75" s="30"/>
      <c r="B75" s="71" t="s">
        <v>59</v>
      </c>
      <c r="C75" s="73">
        <v>430470</v>
      </c>
      <c r="D75" s="69">
        <v>713.05920000000003</v>
      </c>
      <c r="E75" s="69">
        <v>85.704440000000005</v>
      </c>
      <c r="F75" s="69">
        <v>190.2165</v>
      </c>
      <c r="G75" s="69">
        <v>104.5121</v>
      </c>
      <c r="H75" s="70">
        <v>1.2194479072496127</v>
      </c>
      <c r="I75" s="69">
        <v>626.10059999999999</v>
      </c>
      <c r="J75" s="69">
        <v>521.64639999999997</v>
      </c>
      <c r="K75" s="142">
        <v>104.4542</v>
      </c>
      <c r="L75" s="12"/>
    </row>
    <row r="76" spans="1:93" x14ac:dyDescent="0.2">
      <c r="A76" s="30"/>
      <c r="B76" s="72" t="s">
        <v>60</v>
      </c>
      <c r="C76" s="73">
        <v>36910</v>
      </c>
      <c r="D76" s="69">
        <v>659.53700000000003</v>
      </c>
      <c r="E76" s="69">
        <v>128.33029999999999</v>
      </c>
      <c r="F76" s="69">
        <v>243.61789999999999</v>
      </c>
      <c r="G76" s="69">
        <v>115.2877</v>
      </c>
      <c r="H76" s="70">
        <v>0.89836694841358589</v>
      </c>
      <c r="I76" s="69">
        <v>530.25350000000003</v>
      </c>
      <c r="J76" s="69">
        <v>414.95760000000001</v>
      </c>
      <c r="K76" s="142">
        <v>115.2959</v>
      </c>
      <c r="L76" s="12"/>
    </row>
    <row r="77" spans="1:93" x14ac:dyDescent="0.2">
      <c r="A77" s="30"/>
      <c r="B77" s="71" t="s">
        <v>61</v>
      </c>
      <c r="C77" s="73">
        <v>1370</v>
      </c>
      <c r="D77" s="69">
        <v>775.74180000000001</v>
      </c>
      <c r="E77" s="69">
        <v>101.5847</v>
      </c>
      <c r="F77" s="69">
        <v>219.6053</v>
      </c>
      <c r="G77" s="69">
        <v>118.0206</v>
      </c>
      <c r="H77" s="70">
        <v>1.1617950340947014</v>
      </c>
      <c r="I77" s="69">
        <v>672.93589999999995</v>
      </c>
      <c r="J77" s="69">
        <v>554.95439999999996</v>
      </c>
      <c r="K77" s="142">
        <v>117.9815</v>
      </c>
      <c r="L77" s="12"/>
    </row>
    <row r="78" spans="1:93" x14ac:dyDescent="0.2">
      <c r="A78" s="30"/>
      <c r="B78" s="72" t="s">
        <v>62</v>
      </c>
      <c r="C78" s="73">
        <v>97850</v>
      </c>
      <c r="D78" s="69">
        <v>785.93799999999999</v>
      </c>
      <c r="E78" s="69">
        <v>141.92750000000001</v>
      </c>
      <c r="F78" s="69">
        <v>265.03519999999997</v>
      </c>
      <c r="G78" s="69">
        <v>123.10769999999999</v>
      </c>
      <c r="H78" s="70">
        <v>0.86739849571083816</v>
      </c>
      <c r="I78" s="69">
        <v>642.73509999999999</v>
      </c>
      <c r="J78" s="69">
        <v>519.68420000000003</v>
      </c>
      <c r="K78" s="142">
        <v>123.0509</v>
      </c>
      <c r="L78" s="12"/>
    </row>
    <row r="79" spans="1:93" ht="12" thickBot="1" x14ac:dyDescent="0.25">
      <c r="A79" s="30"/>
      <c r="B79" s="71" t="s">
        <v>63</v>
      </c>
      <c r="C79" s="73">
        <v>415380</v>
      </c>
      <c r="D79" s="69">
        <v>855.46879999999999</v>
      </c>
      <c r="E79" s="69">
        <v>182.7825</v>
      </c>
      <c r="F79" s="69">
        <v>337.76839999999999</v>
      </c>
      <c r="G79" s="69">
        <v>154.98580000000001</v>
      </c>
      <c r="H79" s="70">
        <v>0.84792471927017088</v>
      </c>
      <c r="I79" s="69">
        <v>671.54430000000002</v>
      </c>
      <c r="J79" s="69">
        <v>516.59169999999995</v>
      </c>
      <c r="K79" s="142">
        <v>154.95259999999999</v>
      </c>
      <c r="L79" s="12"/>
    </row>
    <row r="80" spans="1:93" s="19" customFormat="1" ht="12" thickBot="1" x14ac:dyDescent="0.25">
      <c r="A80" s="30"/>
      <c r="B80" s="63" t="s">
        <v>30</v>
      </c>
      <c r="C80" s="64">
        <v>1670610</v>
      </c>
      <c r="D80" s="65">
        <v>780.7133</v>
      </c>
      <c r="E80" s="65">
        <v>129.858</v>
      </c>
      <c r="F80" s="65">
        <v>255.35570000000001</v>
      </c>
      <c r="G80" s="65">
        <v>125.4978</v>
      </c>
      <c r="H80" s="66">
        <v>0.96642332393845576</v>
      </c>
      <c r="I80" s="65">
        <v>649.64729999999997</v>
      </c>
      <c r="J80" s="65">
        <v>524.1934</v>
      </c>
      <c r="K80" s="105">
        <v>125.4539</v>
      </c>
      <c r="L80" s="12"/>
      <c r="M80" s="3"/>
      <c r="N80" s="3"/>
      <c r="O80" s="3"/>
      <c r="P80" s="3"/>
    </row>
    <row r="81" spans="1:16" x14ac:dyDescent="0.2">
      <c r="B81" s="37"/>
      <c r="C81" s="14"/>
      <c r="D81" s="15"/>
      <c r="E81" s="15"/>
      <c r="F81" s="15"/>
      <c r="G81" s="15"/>
      <c r="H81" s="15"/>
      <c r="I81" s="15"/>
      <c r="J81" s="15"/>
      <c r="K81" s="15"/>
      <c r="L81" s="19"/>
      <c r="M81" s="19"/>
      <c r="N81" s="19"/>
      <c r="O81" s="19"/>
      <c r="P81" s="19"/>
    </row>
    <row r="82" spans="1:16" s="17" customFormat="1" x14ac:dyDescent="0.2">
      <c r="A82" s="3"/>
      <c r="B82" s="38"/>
      <c r="C82" s="22"/>
      <c r="D82" s="23"/>
      <c r="E82" s="23"/>
      <c r="F82" s="23"/>
      <c r="G82" s="23"/>
      <c r="H82" s="23"/>
      <c r="I82" s="23"/>
      <c r="J82" s="23"/>
      <c r="K82" s="23"/>
      <c r="L82" s="3"/>
      <c r="M82" s="3"/>
      <c r="N82" s="3"/>
      <c r="O82" s="3"/>
      <c r="P82" s="3"/>
    </row>
    <row r="83" spans="1:16" ht="12.75" x14ac:dyDescent="0.2">
      <c r="A83" s="30"/>
      <c r="B83" s="50" t="s">
        <v>64</v>
      </c>
      <c r="C83" s="51" t="s">
        <v>7</v>
      </c>
      <c r="D83" s="55"/>
      <c r="E83" s="55"/>
      <c r="F83" s="55"/>
      <c r="G83" s="55"/>
      <c r="H83" s="56"/>
      <c r="I83" s="55"/>
      <c r="J83" s="55"/>
      <c r="K83" s="58"/>
      <c r="L83" s="17"/>
      <c r="M83" s="17"/>
      <c r="N83" s="17"/>
      <c r="O83" s="17"/>
      <c r="P83" s="17"/>
    </row>
    <row r="84" spans="1:16" ht="12.75" x14ac:dyDescent="0.2">
      <c r="A84" s="30"/>
      <c r="B84" s="101"/>
      <c r="C84" s="112"/>
      <c r="D84" s="113"/>
      <c r="E84" s="113"/>
      <c r="F84" s="113"/>
      <c r="G84" s="113"/>
      <c r="H84" s="114"/>
      <c r="I84" s="113"/>
      <c r="J84" s="113"/>
      <c r="K84" s="115"/>
    </row>
    <row r="85" spans="1:16" ht="33.75" x14ac:dyDescent="0.2">
      <c r="A85" s="30"/>
      <c r="B85" s="60" t="s">
        <v>64</v>
      </c>
      <c r="C85" s="166" t="s">
        <v>249</v>
      </c>
      <c r="D85" s="44" t="s">
        <v>10</v>
      </c>
      <c r="E85" s="45" t="s">
        <v>11</v>
      </c>
      <c r="F85" s="44" t="s">
        <v>12</v>
      </c>
      <c r="G85" s="45" t="s">
        <v>13</v>
      </c>
      <c r="H85" s="44" t="s">
        <v>14</v>
      </c>
      <c r="I85" s="45" t="s">
        <v>15</v>
      </c>
      <c r="J85" s="44" t="s">
        <v>16</v>
      </c>
      <c r="K85" s="45" t="s">
        <v>17</v>
      </c>
      <c r="L85" s="12"/>
    </row>
    <row r="86" spans="1:16" x14ac:dyDescent="0.2">
      <c r="A86" s="30"/>
      <c r="B86" s="71" t="s">
        <v>65</v>
      </c>
      <c r="C86" s="73">
        <v>41950</v>
      </c>
      <c r="D86" s="69">
        <v>773.03530000000001</v>
      </c>
      <c r="E86" s="69">
        <v>85.080590000000001</v>
      </c>
      <c r="F86" s="69">
        <v>190.87180000000001</v>
      </c>
      <c r="G86" s="69">
        <v>105.7912</v>
      </c>
      <c r="H86" s="70">
        <v>1.2434234412337761</v>
      </c>
      <c r="I86" s="69">
        <v>686.60419999999999</v>
      </c>
      <c r="J86" s="69">
        <v>580.90120000000002</v>
      </c>
      <c r="K86" s="142">
        <v>105.703</v>
      </c>
      <c r="L86" s="12"/>
    </row>
    <row r="87" spans="1:16" x14ac:dyDescent="0.2">
      <c r="A87" s="30"/>
      <c r="B87" s="72" t="s">
        <v>66</v>
      </c>
      <c r="C87" s="73">
        <v>1072080</v>
      </c>
      <c r="D87" s="69">
        <v>795.81219999999996</v>
      </c>
      <c r="E87" s="69">
        <v>139.61449999999999</v>
      </c>
      <c r="F87" s="69">
        <v>268.45060000000001</v>
      </c>
      <c r="G87" s="69">
        <v>128.83600000000001</v>
      </c>
      <c r="H87" s="70">
        <v>0.92279813343169959</v>
      </c>
      <c r="I87" s="69">
        <v>654.976</v>
      </c>
      <c r="J87" s="69">
        <v>526.18910000000005</v>
      </c>
      <c r="K87" s="142">
        <v>128.7869</v>
      </c>
      <c r="L87" s="12"/>
    </row>
    <row r="88" spans="1:16" x14ac:dyDescent="0.2">
      <c r="A88" s="30"/>
      <c r="B88" s="71" t="s">
        <v>67</v>
      </c>
      <c r="C88" s="73">
        <v>168060</v>
      </c>
      <c r="D88" s="69">
        <v>857.68219999999997</v>
      </c>
      <c r="E88" s="69">
        <v>180.71260000000001</v>
      </c>
      <c r="F88" s="69">
        <v>338.66669999999999</v>
      </c>
      <c r="G88" s="69">
        <v>157.95410000000001</v>
      </c>
      <c r="H88" s="70">
        <v>0.87406246161031387</v>
      </c>
      <c r="I88" s="69">
        <v>675.96600000000001</v>
      </c>
      <c r="J88" s="69">
        <v>517.98620000000005</v>
      </c>
      <c r="K88" s="142">
        <v>157.97980000000001</v>
      </c>
      <c r="L88" s="12"/>
    </row>
    <row r="89" spans="1:16" x14ac:dyDescent="0.2">
      <c r="A89" s="30"/>
      <c r="B89" s="72" t="s">
        <v>68</v>
      </c>
      <c r="C89" s="73">
        <v>2160</v>
      </c>
      <c r="D89" s="69">
        <v>740.45060000000001</v>
      </c>
      <c r="E89" s="69">
        <v>153.70580000000001</v>
      </c>
      <c r="F89" s="69">
        <v>273.9418</v>
      </c>
      <c r="G89" s="69">
        <v>120.236</v>
      </c>
      <c r="H89" s="70">
        <v>0.78224764452610118</v>
      </c>
      <c r="I89" s="69">
        <v>585.57420000000002</v>
      </c>
      <c r="J89" s="69">
        <v>465.34899999999999</v>
      </c>
      <c r="K89" s="142">
        <v>120.2252</v>
      </c>
      <c r="L89" s="12"/>
    </row>
    <row r="90" spans="1:16" x14ac:dyDescent="0.2">
      <c r="A90" s="30"/>
      <c r="B90" s="71" t="s">
        <v>69</v>
      </c>
      <c r="C90" s="73">
        <v>5720</v>
      </c>
      <c r="D90" s="69">
        <v>710.74099999999999</v>
      </c>
      <c r="E90" s="69">
        <v>87.250960000000006</v>
      </c>
      <c r="F90" s="69">
        <v>191.72540000000001</v>
      </c>
      <c r="G90" s="69">
        <v>104.4744</v>
      </c>
      <c r="H90" s="70">
        <v>1.1974011518039458</v>
      </c>
      <c r="I90" s="69">
        <v>622.20730000000003</v>
      </c>
      <c r="J90" s="69">
        <v>517.73299999999995</v>
      </c>
      <c r="K90" s="142">
        <v>104.4743</v>
      </c>
      <c r="L90" s="12"/>
    </row>
    <row r="91" spans="1:16" x14ac:dyDescent="0.2">
      <c r="A91" s="30"/>
      <c r="B91" s="72" t="s">
        <v>70</v>
      </c>
      <c r="C91" s="73">
        <v>237720</v>
      </c>
      <c r="D91" s="69">
        <v>725.94680000000005</v>
      </c>
      <c r="E91" s="69">
        <v>85.191040000000001</v>
      </c>
      <c r="F91" s="69">
        <v>190.66079999999999</v>
      </c>
      <c r="G91" s="69">
        <v>105.46980000000001</v>
      </c>
      <c r="H91" s="70">
        <v>1.2380386481958667</v>
      </c>
      <c r="I91" s="69">
        <v>639.53650000000005</v>
      </c>
      <c r="J91" s="69">
        <v>534.12270000000001</v>
      </c>
      <c r="K91" s="142">
        <v>105.41379999999999</v>
      </c>
      <c r="L91" s="12"/>
    </row>
    <row r="92" spans="1:16" x14ac:dyDescent="0.2">
      <c r="A92" s="30"/>
      <c r="B92" s="71" t="s">
        <v>71</v>
      </c>
      <c r="C92" s="73">
        <v>15400</v>
      </c>
      <c r="D92" s="69">
        <v>573.71799999999996</v>
      </c>
      <c r="E92" s="69">
        <v>84.829830000000001</v>
      </c>
      <c r="F92" s="69">
        <v>184.5018</v>
      </c>
      <c r="G92" s="69">
        <v>99.67192</v>
      </c>
      <c r="H92" s="70">
        <v>1.174963099654921</v>
      </c>
      <c r="I92" s="69">
        <v>487.68520000000001</v>
      </c>
      <c r="J92" s="69">
        <v>388.07310000000001</v>
      </c>
      <c r="K92" s="142">
        <v>99.612089999999995</v>
      </c>
      <c r="L92" s="12"/>
    </row>
    <row r="93" spans="1:16" x14ac:dyDescent="0.2">
      <c r="A93" s="30"/>
      <c r="B93" s="72" t="s">
        <v>62</v>
      </c>
      <c r="C93" s="73">
        <v>113180</v>
      </c>
      <c r="D93" s="69">
        <v>680.98710000000005</v>
      </c>
      <c r="E93" s="69">
        <v>84.957319999999996</v>
      </c>
      <c r="F93" s="69">
        <v>186.98679999999999</v>
      </c>
      <c r="G93" s="69">
        <v>102.0294</v>
      </c>
      <c r="H93" s="70">
        <v>1.2009488999888414</v>
      </c>
      <c r="I93" s="69">
        <v>594.71619999999996</v>
      </c>
      <c r="J93" s="69">
        <v>492.74590000000001</v>
      </c>
      <c r="K93" s="142">
        <v>101.97020000000001</v>
      </c>
      <c r="L93" s="12"/>
    </row>
    <row r="94" spans="1:16" x14ac:dyDescent="0.2">
      <c r="A94" s="30"/>
      <c r="B94" s="72" t="s">
        <v>72</v>
      </c>
      <c r="C94" s="73">
        <v>3620</v>
      </c>
      <c r="D94" s="69">
        <v>717.36760000000004</v>
      </c>
      <c r="E94" s="69">
        <v>130.7218</v>
      </c>
      <c r="F94" s="69">
        <v>252.44390000000001</v>
      </c>
      <c r="G94" s="69">
        <v>121.7221</v>
      </c>
      <c r="H94" s="70">
        <v>0.93115379378190932</v>
      </c>
      <c r="I94" s="69">
        <v>585.53599999999994</v>
      </c>
      <c r="J94" s="69">
        <v>463.84059999999999</v>
      </c>
      <c r="K94" s="142">
        <v>121.69540000000001</v>
      </c>
      <c r="L94" s="12"/>
    </row>
    <row r="95" spans="1:16" ht="12" thickBot="1" x14ac:dyDescent="0.25">
      <c r="A95" s="30"/>
      <c r="B95" s="71" t="s">
        <v>73</v>
      </c>
      <c r="C95" s="73">
        <v>10730</v>
      </c>
      <c r="D95" s="69">
        <v>725.56799999999998</v>
      </c>
      <c r="E95" s="69">
        <v>78.953689999999995</v>
      </c>
      <c r="F95" s="69">
        <v>181.4282</v>
      </c>
      <c r="G95" s="69">
        <v>102.47450000000001</v>
      </c>
      <c r="H95" s="70">
        <v>1.2979064056410792</v>
      </c>
      <c r="I95" s="69">
        <v>645.46730000000002</v>
      </c>
      <c r="J95" s="69">
        <v>543.0077</v>
      </c>
      <c r="K95" s="142">
        <v>102.4597</v>
      </c>
      <c r="L95" s="12"/>
    </row>
    <row r="96" spans="1:16" ht="12" thickBot="1" x14ac:dyDescent="0.25">
      <c r="A96" s="30"/>
      <c r="B96" s="63" t="s">
        <v>30</v>
      </c>
      <c r="C96" s="64">
        <v>1670610</v>
      </c>
      <c r="D96" s="65">
        <v>780.7133</v>
      </c>
      <c r="E96" s="65">
        <v>129.858</v>
      </c>
      <c r="F96" s="65">
        <v>255.35570000000001</v>
      </c>
      <c r="G96" s="65">
        <v>125.4978</v>
      </c>
      <c r="H96" s="66">
        <v>0.96642332393845576</v>
      </c>
      <c r="I96" s="65">
        <v>649.64729999999997</v>
      </c>
      <c r="J96" s="65">
        <v>524.1934</v>
      </c>
      <c r="K96" s="105">
        <v>125.4539</v>
      </c>
      <c r="L96" s="12"/>
    </row>
    <row r="97" spans="1:16" x14ac:dyDescent="0.2">
      <c r="A97" s="30"/>
      <c r="B97" s="116" t="s">
        <v>74</v>
      </c>
      <c r="C97" s="14"/>
      <c r="D97" s="15"/>
      <c r="E97" s="15"/>
      <c r="F97" s="15"/>
      <c r="G97" s="15"/>
      <c r="H97" s="117"/>
      <c r="I97" s="15"/>
      <c r="J97" s="15"/>
      <c r="K97" s="15"/>
    </row>
    <row r="98" spans="1:16" s="19" customFormat="1" x14ac:dyDescent="0.2">
      <c r="A98" s="30"/>
      <c r="B98" s="118" t="s">
        <v>75</v>
      </c>
      <c r="C98" s="109"/>
      <c r="D98" s="110"/>
      <c r="E98" s="110"/>
      <c r="F98" s="110"/>
      <c r="G98" s="110"/>
      <c r="H98" s="74"/>
      <c r="I98" s="110"/>
      <c r="J98" s="110"/>
      <c r="K98" s="110"/>
      <c r="L98" s="3"/>
      <c r="M98" s="3"/>
      <c r="N98" s="3"/>
      <c r="O98" s="3"/>
      <c r="P98" s="3"/>
    </row>
    <row r="99" spans="1:16" x14ac:dyDescent="0.2">
      <c r="B99" s="37"/>
      <c r="C99" s="14"/>
      <c r="D99" s="15"/>
      <c r="E99" s="15"/>
      <c r="F99" s="15"/>
      <c r="G99" s="15"/>
      <c r="H99" s="15"/>
      <c r="I99" s="15"/>
      <c r="J99" s="15"/>
      <c r="K99" s="15"/>
      <c r="L99" s="19"/>
      <c r="M99" s="19"/>
      <c r="N99" s="19"/>
      <c r="O99" s="19"/>
      <c r="P99" s="19"/>
    </row>
    <row r="100" spans="1:16" s="17" customFormat="1" x14ac:dyDescent="0.2">
      <c r="A100" s="3"/>
      <c r="B100" s="38"/>
      <c r="C100" s="22"/>
      <c r="D100" s="23"/>
      <c r="E100" s="23"/>
      <c r="F100" s="23"/>
      <c r="G100" s="23"/>
      <c r="H100" s="23"/>
      <c r="I100" s="23"/>
      <c r="J100" s="23"/>
      <c r="K100" s="23"/>
      <c r="L100" s="3"/>
      <c r="M100" s="3"/>
      <c r="N100" s="3"/>
      <c r="O100" s="3"/>
      <c r="P100" s="3"/>
    </row>
    <row r="101" spans="1:16" ht="12.75" x14ac:dyDescent="0.2">
      <c r="A101" s="30"/>
      <c r="B101" s="50" t="s">
        <v>76</v>
      </c>
      <c r="C101" s="51" t="s">
        <v>7</v>
      </c>
      <c r="D101" s="55"/>
      <c r="E101" s="55"/>
      <c r="F101" s="55"/>
      <c r="G101" s="55"/>
      <c r="H101" s="56"/>
      <c r="I101" s="55"/>
      <c r="J101" s="55"/>
      <c r="K101" s="58"/>
      <c r="L101" s="17"/>
      <c r="M101" s="17"/>
      <c r="N101" s="17"/>
      <c r="O101" s="17"/>
      <c r="P101" s="17"/>
    </row>
    <row r="102" spans="1:16" ht="12.75" x14ac:dyDescent="0.2">
      <c r="A102" s="30"/>
      <c r="B102" s="101"/>
      <c r="C102" s="112"/>
      <c r="D102" s="113"/>
      <c r="E102" s="113"/>
      <c r="F102" s="113"/>
      <c r="G102" s="113"/>
      <c r="H102" s="114"/>
      <c r="I102" s="113"/>
      <c r="J102" s="113"/>
      <c r="K102" s="115"/>
    </row>
    <row r="103" spans="1:16" ht="33.75" x14ac:dyDescent="0.2">
      <c r="A103" s="30"/>
      <c r="B103" s="60" t="s">
        <v>76</v>
      </c>
      <c r="C103" s="166" t="s">
        <v>249</v>
      </c>
      <c r="D103" s="44" t="s">
        <v>10</v>
      </c>
      <c r="E103" s="45" t="s">
        <v>11</v>
      </c>
      <c r="F103" s="44" t="s">
        <v>12</v>
      </c>
      <c r="G103" s="45" t="s">
        <v>13</v>
      </c>
      <c r="H103" s="44" t="s">
        <v>14</v>
      </c>
      <c r="I103" s="45" t="s">
        <v>15</v>
      </c>
      <c r="J103" s="44" t="s">
        <v>16</v>
      </c>
      <c r="K103" s="45" t="s">
        <v>17</v>
      </c>
      <c r="L103" s="12"/>
    </row>
    <row r="104" spans="1:16" x14ac:dyDescent="0.2">
      <c r="A104" s="30"/>
      <c r="B104" s="71" t="s">
        <v>55</v>
      </c>
      <c r="C104" s="73">
        <v>5610</v>
      </c>
      <c r="D104" s="69">
        <v>802.89059999999995</v>
      </c>
      <c r="E104" s="69">
        <v>149.9957</v>
      </c>
      <c r="F104" s="69">
        <v>284.47739999999999</v>
      </c>
      <c r="G104" s="69">
        <v>134.48169999999999</v>
      </c>
      <c r="H104" s="70">
        <v>0.89657036835055937</v>
      </c>
      <c r="I104" s="69">
        <v>651.89779999999996</v>
      </c>
      <c r="J104" s="69">
        <v>517.37040000000002</v>
      </c>
      <c r="K104" s="142">
        <v>134.5274</v>
      </c>
      <c r="L104" s="12"/>
    </row>
    <row r="105" spans="1:16" x14ac:dyDescent="0.2">
      <c r="A105" s="30"/>
      <c r="B105" s="72" t="s">
        <v>77</v>
      </c>
      <c r="C105" s="73">
        <v>930</v>
      </c>
      <c r="D105" s="69">
        <v>749.48910000000001</v>
      </c>
      <c r="E105" s="69">
        <v>89.538899999999998</v>
      </c>
      <c r="F105" s="69">
        <v>187.41839999999999</v>
      </c>
      <c r="G105" s="69">
        <v>97.879459999999995</v>
      </c>
      <c r="H105" s="70">
        <v>1.0931501280449056</v>
      </c>
      <c r="I105" s="69">
        <v>658.87159999999994</v>
      </c>
      <c r="J105" s="69">
        <v>560.96950000000004</v>
      </c>
      <c r="K105" s="142">
        <v>97.902090000000001</v>
      </c>
      <c r="L105" s="12"/>
    </row>
    <row r="106" spans="1:16" x14ac:dyDescent="0.2">
      <c r="A106" s="30"/>
      <c r="B106" s="71" t="s">
        <v>78</v>
      </c>
      <c r="C106" s="73">
        <v>600</v>
      </c>
      <c r="D106" s="69">
        <v>647.76940000000002</v>
      </c>
      <c r="E106" s="69">
        <v>75.97681</v>
      </c>
      <c r="F106" s="69">
        <v>153.3767</v>
      </c>
      <c r="G106" s="69">
        <v>77.399870000000007</v>
      </c>
      <c r="H106" s="70">
        <v>1.0187301888563103</v>
      </c>
      <c r="I106" s="69">
        <v>570.85900000000004</v>
      </c>
      <c r="J106" s="69">
        <v>493.44560000000001</v>
      </c>
      <c r="K106" s="142">
        <v>77.413409999999999</v>
      </c>
      <c r="L106" s="12"/>
    </row>
    <row r="107" spans="1:16" x14ac:dyDescent="0.2">
      <c r="A107" s="30"/>
      <c r="B107" s="72" t="s">
        <v>79</v>
      </c>
      <c r="C107" s="73">
        <v>260</v>
      </c>
      <c r="D107" s="69">
        <v>749.9357</v>
      </c>
      <c r="E107" s="69">
        <v>77.769729999999996</v>
      </c>
      <c r="F107" s="69">
        <v>170.73249999999999</v>
      </c>
      <c r="G107" s="69">
        <v>92.962760000000003</v>
      </c>
      <c r="H107" s="70">
        <v>1.1953591712353895</v>
      </c>
      <c r="I107" s="69">
        <v>671.09670000000006</v>
      </c>
      <c r="J107" s="69">
        <v>578.27930000000003</v>
      </c>
      <c r="K107" s="142">
        <v>92.817319999999995</v>
      </c>
      <c r="L107" s="12"/>
    </row>
    <row r="108" spans="1:16" x14ac:dyDescent="0.2">
      <c r="A108" s="30"/>
      <c r="B108" s="71" t="s">
        <v>80</v>
      </c>
      <c r="C108" s="73">
        <v>20</v>
      </c>
      <c r="D108" s="69">
        <v>1133.799</v>
      </c>
      <c r="E108" s="69">
        <v>73.052779999999998</v>
      </c>
      <c r="F108" s="69">
        <v>208.72499999999999</v>
      </c>
      <c r="G108" s="69">
        <v>135.6722</v>
      </c>
      <c r="H108" s="70">
        <v>1.8571805207139278</v>
      </c>
      <c r="I108" s="69">
        <v>1059.7529999999999</v>
      </c>
      <c r="J108" s="69">
        <v>924.08169999999996</v>
      </c>
      <c r="K108" s="142">
        <v>135.67169999999999</v>
      </c>
      <c r="L108" s="12"/>
    </row>
    <row r="109" spans="1:16" x14ac:dyDescent="0.2">
      <c r="A109" s="30"/>
      <c r="B109" s="72" t="s">
        <v>81</v>
      </c>
      <c r="C109" s="73">
        <v>1367810</v>
      </c>
      <c r="D109" s="69">
        <v>773.85910000000001</v>
      </c>
      <c r="E109" s="69">
        <v>143.74270000000001</v>
      </c>
      <c r="F109" s="69">
        <v>276.63240000000002</v>
      </c>
      <c r="G109" s="69">
        <v>132.8896</v>
      </c>
      <c r="H109" s="70">
        <v>0.92449633964020428</v>
      </c>
      <c r="I109" s="69">
        <v>628.94539999999995</v>
      </c>
      <c r="J109" s="69">
        <v>496.0908</v>
      </c>
      <c r="K109" s="142">
        <v>132.8545</v>
      </c>
      <c r="L109" s="12"/>
    </row>
    <row r="110" spans="1:16" x14ac:dyDescent="0.2">
      <c r="A110" s="30"/>
      <c r="B110" s="72" t="s">
        <v>82</v>
      </c>
      <c r="C110" s="73">
        <v>1470</v>
      </c>
      <c r="D110" s="69">
        <v>791.98649999999998</v>
      </c>
      <c r="E110" s="69">
        <v>103.44750000000001</v>
      </c>
      <c r="F110" s="69">
        <v>203.4716</v>
      </c>
      <c r="G110" s="69">
        <v>100.02419999999999</v>
      </c>
      <c r="H110" s="70">
        <v>0.9669078518088885</v>
      </c>
      <c r="I110" s="69">
        <v>687.93849999999998</v>
      </c>
      <c r="J110" s="69">
        <v>587.63379999999995</v>
      </c>
      <c r="K110" s="142">
        <v>100.3047</v>
      </c>
      <c r="L110" s="12"/>
    </row>
    <row r="111" spans="1:16" x14ac:dyDescent="0.2">
      <c r="A111" s="30"/>
      <c r="B111" s="71" t="s">
        <v>83</v>
      </c>
      <c r="C111" s="73">
        <v>280</v>
      </c>
      <c r="D111" s="69">
        <v>640.5788</v>
      </c>
      <c r="E111" s="69">
        <v>28.82882</v>
      </c>
      <c r="F111" s="69">
        <v>110.5292</v>
      </c>
      <c r="G111" s="69">
        <v>81.700389999999999</v>
      </c>
      <c r="H111" s="70">
        <v>2.8339831460323386</v>
      </c>
      <c r="I111" s="69">
        <v>608.58190000000002</v>
      </c>
      <c r="J111" s="69">
        <v>526.99149999999997</v>
      </c>
      <c r="K111" s="142">
        <v>81.590389999999999</v>
      </c>
      <c r="L111" s="12"/>
    </row>
    <row r="112" spans="1:16" x14ac:dyDescent="0.2">
      <c r="A112" s="30"/>
      <c r="B112" s="72" t="s">
        <v>84</v>
      </c>
      <c r="C112" s="73">
        <v>60</v>
      </c>
      <c r="D112" s="69">
        <v>913.83929999999998</v>
      </c>
      <c r="E112" s="69">
        <v>72.916719999999998</v>
      </c>
      <c r="F112" s="69">
        <v>192.3947</v>
      </c>
      <c r="G112" s="69">
        <v>119.47790000000001</v>
      </c>
      <c r="H112" s="70">
        <v>1.6385528586584805</v>
      </c>
      <c r="I112" s="69">
        <v>835.60289999999998</v>
      </c>
      <c r="J112" s="69">
        <v>718.04899999999998</v>
      </c>
      <c r="K112" s="142">
        <v>117.554</v>
      </c>
      <c r="L112" s="12"/>
    </row>
    <row r="113" spans="1:16" x14ac:dyDescent="0.2">
      <c r="A113" s="30"/>
      <c r="B113" s="72" t="s">
        <v>85</v>
      </c>
      <c r="C113" s="73">
        <v>13280</v>
      </c>
      <c r="D113" s="69">
        <v>910.11969999999997</v>
      </c>
      <c r="E113" s="69">
        <v>130.56479999999999</v>
      </c>
      <c r="F113" s="69">
        <v>251.5256</v>
      </c>
      <c r="G113" s="69">
        <v>120.9607</v>
      </c>
      <c r="H113" s="70">
        <v>0.92644188939132144</v>
      </c>
      <c r="I113" s="69">
        <v>778.14679999999998</v>
      </c>
      <c r="J113" s="69">
        <v>657.34130000000005</v>
      </c>
      <c r="K113" s="142">
        <v>120.8056</v>
      </c>
      <c r="L113" s="12"/>
    </row>
    <row r="114" spans="1:16" x14ac:dyDescent="0.2">
      <c r="A114" s="30"/>
      <c r="B114" s="71" t="s">
        <v>86</v>
      </c>
      <c r="C114" s="73">
        <v>180</v>
      </c>
      <c r="D114" s="69">
        <v>933.87019999999995</v>
      </c>
      <c r="E114" s="69">
        <v>107.0801</v>
      </c>
      <c r="F114" s="69">
        <v>254.08090000000001</v>
      </c>
      <c r="G114" s="69">
        <v>147.0009</v>
      </c>
      <c r="H114" s="70">
        <v>1.3728125020428632</v>
      </c>
      <c r="I114" s="69">
        <v>826.6454</v>
      </c>
      <c r="J114" s="69">
        <v>679.48770000000002</v>
      </c>
      <c r="K114" s="142">
        <v>147.15770000000001</v>
      </c>
      <c r="L114" s="12"/>
    </row>
    <row r="115" spans="1:16" x14ac:dyDescent="0.2">
      <c r="A115" s="30"/>
      <c r="B115" s="72" t="s">
        <v>87</v>
      </c>
      <c r="C115" s="73">
        <v>550</v>
      </c>
      <c r="D115" s="69">
        <v>760.28980000000001</v>
      </c>
      <c r="E115" s="69">
        <v>28.158180000000002</v>
      </c>
      <c r="F115" s="69">
        <v>107.312</v>
      </c>
      <c r="G115" s="69">
        <v>79.153790000000001</v>
      </c>
      <c r="H115" s="70">
        <v>2.8110406993633821</v>
      </c>
      <c r="I115" s="69">
        <v>730.51070000000004</v>
      </c>
      <c r="J115" s="69">
        <v>651.69230000000005</v>
      </c>
      <c r="K115" s="142">
        <v>78.818399999999997</v>
      </c>
      <c r="L115" s="12"/>
    </row>
    <row r="116" spans="1:16" x14ac:dyDescent="0.2">
      <c r="A116" s="30"/>
      <c r="B116" s="71" t="s">
        <v>88</v>
      </c>
      <c r="C116" s="73">
        <v>5250</v>
      </c>
      <c r="D116" s="69">
        <v>675.40179999999998</v>
      </c>
      <c r="E116" s="69">
        <v>83.856729999999999</v>
      </c>
      <c r="F116" s="69">
        <v>189.43389999999999</v>
      </c>
      <c r="G116" s="69">
        <v>105.5771</v>
      </c>
      <c r="H116" s="70">
        <v>1.2590176125398642</v>
      </c>
      <c r="I116" s="69">
        <v>590.55399999999997</v>
      </c>
      <c r="J116" s="69">
        <v>484.9529</v>
      </c>
      <c r="K116" s="142">
        <v>105.6011</v>
      </c>
      <c r="L116" s="12"/>
    </row>
    <row r="117" spans="1:16" x14ac:dyDescent="0.2">
      <c r="A117" s="30"/>
      <c r="B117" s="72" t="s">
        <v>89</v>
      </c>
      <c r="C117" s="73">
        <v>174910</v>
      </c>
      <c r="D117" s="69">
        <v>843.79349999999999</v>
      </c>
      <c r="E117" s="69">
        <v>62.073</v>
      </c>
      <c r="F117" s="69">
        <v>156.76220000000001</v>
      </c>
      <c r="G117" s="69">
        <v>94.689170000000004</v>
      </c>
      <c r="H117" s="70">
        <v>1.5254485847308814</v>
      </c>
      <c r="I117" s="69">
        <v>780.32899999999995</v>
      </c>
      <c r="J117" s="69">
        <v>685.73230000000001</v>
      </c>
      <c r="K117" s="142">
        <v>94.596689999999995</v>
      </c>
      <c r="L117" s="12"/>
    </row>
    <row r="118" spans="1:16" x14ac:dyDescent="0.2">
      <c r="A118" s="30"/>
      <c r="B118" s="71" t="s">
        <v>90</v>
      </c>
      <c r="C118" s="73">
        <v>1000</v>
      </c>
      <c r="D118" s="69">
        <v>971.35680000000002</v>
      </c>
      <c r="E118" s="69">
        <v>67.293869999999998</v>
      </c>
      <c r="F118" s="69">
        <v>187.5264</v>
      </c>
      <c r="G118" s="69">
        <v>120.2325</v>
      </c>
      <c r="H118" s="70">
        <v>1.7866783408355027</v>
      </c>
      <c r="I118" s="69">
        <v>902.9624</v>
      </c>
      <c r="J118" s="69">
        <v>782.75890000000004</v>
      </c>
      <c r="K118" s="142">
        <v>120.20350000000001</v>
      </c>
      <c r="L118" s="12"/>
    </row>
    <row r="119" spans="1:16" x14ac:dyDescent="0.2">
      <c r="A119" s="30"/>
      <c r="B119" s="72" t="s">
        <v>91</v>
      </c>
      <c r="C119" s="73">
        <v>81430</v>
      </c>
      <c r="D119" s="69">
        <v>729.16489999999999</v>
      </c>
      <c r="E119" s="69">
        <v>57.335239999999999</v>
      </c>
      <c r="F119" s="69">
        <v>132.39449999999999</v>
      </c>
      <c r="G119" s="69">
        <v>75.059219999999996</v>
      </c>
      <c r="H119" s="70">
        <v>1.3091289057131354</v>
      </c>
      <c r="I119" s="69">
        <v>670.54939999999999</v>
      </c>
      <c r="J119" s="69">
        <v>595.50919999999996</v>
      </c>
      <c r="K119" s="142">
        <v>75.040220000000005</v>
      </c>
      <c r="L119" s="12"/>
    </row>
    <row r="120" spans="1:16" ht="12" thickBot="1" x14ac:dyDescent="0.25">
      <c r="A120" s="30"/>
      <c r="B120" s="71" t="s">
        <v>92</v>
      </c>
      <c r="C120" s="73">
        <v>16960</v>
      </c>
      <c r="D120" s="69">
        <v>849.45010000000002</v>
      </c>
      <c r="E120" s="69">
        <v>80.753469999999993</v>
      </c>
      <c r="F120" s="69">
        <v>184.99039999999999</v>
      </c>
      <c r="G120" s="69">
        <v>104.23690000000001</v>
      </c>
      <c r="H120" s="70">
        <v>1.2908039741202455</v>
      </c>
      <c r="I120" s="69">
        <v>766.72709999999995</v>
      </c>
      <c r="J120" s="69">
        <v>662.83749999999998</v>
      </c>
      <c r="K120" s="142">
        <v>103.8896</v>
      </c>
      <c r="L120" s="12"/>
    </row>
    <row r="121" spans="1:16" s="19" customFormat="1" ht="12" thickBot="1" x14ac:dyDescent="0.25">
      <c r="A121" s="30"/>
      <c r="B121" s="63" t="s">
        <v>30</v>
      </c>
      <c r="C121" s="64">
        <v>1670610</v>
      </c>
      <c r="D121" s="65">
        <v>780.7133</v>
      </c>
      <c r="E121" s="65">
        <v>129.858</v>
      </c>
      <c r="F121" s="65">
        <v>255.35570000000001</v>
      </c>
      <c r="G121" s="65">
        <v>125.4978</v>
      </c>
      <c r="H121" s="66">
        <v>0.96642332393845576</v>
      </c>
      <c r="I121" s="65">
        <v>649.64729999999997</v>
      </c>
      <c r="J121" s="65">
        <v>524.1934</v>
      </c>
      <c r="K121" s="105">
        <v>125.4539</v>
      </c>
      <c r="L121" s="12"/>
      <c r="M121" s="3"/>
      <c r="N121" s="3"/>
      <c r="O121" s="3"/>
      <c r="P121" s="3"/>
    </row>
    <row r="122" spans="1:16" s="19" customFormat="1" x14ac:dyDescent="0.2">
      <c r="A122" s="30"/>
      <c r="B122" s="75" t="s">
        <v>93</v>
      </c>
      <c r="C122" s="14"/>
      <c r="D122" s="15"/>
      <c r="E122" s="15"/>
      <c r="F122" s="15"/>
      <c r="G122" s="15"/>
      <c r="H122" s="15"/>
      <c r="I122" s="15"/>
      <c r="J122" s="15"/>
      <c r="K122" s="15"/>
    </row>
    <row r="123" spans="1:16" x14ac:dyDescent="0.2">
      <c r="B123" s="39"/>
      <c r="C123" s="14"/>
      <c r="D123" s="15"/>
      <c r="E123" s="15"/>
      <c r="F123" s="15"/>
      <c r="G123" s="15"/>
      <c r="H123" s="15"/>
      <c r="I123" s="15"/>
      <c r="J123" s="15"/>
      <c r="K123" s="15"/>
      <c r="L123" s="19"/>
      <c r="M123" s="19"/>
      <c r="N123" s="19"/>
      <c r="O123" s="19"/>
      <c r="P123" s="19"/>
    </row>
    <row r="124" spans="1:16" s="17" customFormat="1" x14ac:dyDescent="0.2">
      <c r="A124" s="3"/>
      <c r="B124" s="41"/>
      <c r="C124" s="20"/>
      <c r="D124" s="21"/>
      <c r="E124" s="21"/>
      <c r="F124" s="21"/>
      <c r="G124" s="21"/>
      <c r="H124" s="21"/>
      <c r="I124" s="21"/>
      <c r="J124" s="21"/>
      <c r="K124" s="21"/>
      <c r="L124" s="3"/>
      <c r="M124" s="3"/>
      <c r="N124" s="3"/>
      <c r="O124" s="3"/>
      <c r="P124" s="3"/>
    </row>
    <row r="125" spans="1:16" ht="12.75" x14ac:dyDescent="0.2">
      <c r="A125" s="30"/>
      <c r="B125" s="50" t="s">
        <v>94</v>
      </c>
      <c r="C125" s="51" t="s">
        <v>7</v>
      </c>
      <c r="D125" s="55"/>
      <c r="E125" s="55"/>
      <c r="F125" s="55"/>
      <c r="G125" s="55"/>
      <c r="H125" s="56"/>
      <c r="I125" s="55"/>
      <c r="J125" s="55"/>
      <c r="K125" s="58"/>
      <c r="L125" s="17"/>
      <c r="M125" s="17"/>
      <c r="N125" s="17"/>
      <c r="O125" s="17"/>
      <c r="P125" s="17"/>
    </row>
    <row r="126" spans="1:16" ht="12.75" x14ac:dyDescent="0.2">
      <c r="A126" s="30"/>
      <c r="B126" s="101"/>
      <c r="C126" s="112"/>
      <c r="D126" s="113"/>
      <c r="E126" s="113"/>
      <c r="F126" s="113"/>
      <c r="G126" s="113"/>
      <c r="H126" s="114"/>
      <c r="I126" s="113"/>
      <c r="J126" s="113"/>
      <c r="K126" s="115"/>
    </row>
    <row r="127" spans="1:16" ht="33.75" x14ac:dyDescent="0.2">
      <c r="A127" s="30"/>
      <c r="B127" s="60" t="s">
        <v>94</v>
      </c>
      <c r="C127" s="166" t="s">
        <v>249</v>
      </c>
      <c r="D127" s="44" t="s">
        <v>10</v>
      </c>
      <c r="E127" s="45" t="s">
        <v>11</v>
      </c>
      <c r="F127" s="44" t="s">
        <v>12</v>
      </c>
      <c r="G127" s="45" t="s">
        <v>13</v>
      </c>
      <c r="H127" s="44" t="s">
        <v>14</v>
      </c>
      <c r="I127" s="45" t="s">
        <v>15</v>
      </c>
      <c r="J127" s="44" t="s">
        <v>16</v>
      </c>
      <c r="K127" s="45" t="s">
        <v>17</v>
      </c>
      <c r="L127" s="12"/>
    </row>
    <row r="128" spans="1:16" x14ac:dyDescent="0.2">
      <c r="A128" s="30"/>
      <c r="B128" s="71" t="s">
        <v>55</v>
      </c>
      <c r="C128" s="73">
        <v>4170</v>
      </c>
      <c r="D128" s="69">
        <v>820.08240000000001</v>
      </c>
      <c r="E128" s="69">
        <v>159.54419999999999</v>
      </c>
      <c r="F128" s="69">
        <v>301.8965</v>
      </c>
      <c r="G128" s="69">
        <v>142.35239999999999</v>
      </c>
      <c r="H128" s="70">
        <v>0.89224428089520014</v>
      </c>
      <c r="I128" s="69">
        <v>659.49940000000004</v>
      </c>
      <c r="J128" s="69">
        <v>517.10339999999997</v>
      </c>
      <c r="K128" s="142">
        <v>142.39609999999999</v>
      </c>
      <c r="L128" s="12"/>
    </row>
    <row r="129" spans="1:16" x14ac:dyDescent="0.2">
      <c r="A129" s="30"/>
      <c r="B129" s="72" t="s">
        <v>77</v>
      </c>
      <c r="C129" s="73">
        <v>1680</v>
      </c>
      <c r="D129" s="69">
        <v>762.85170000000005</v>
      </c>
      <c r="E129" s="69">
        <v>95.038610000000006</v>
      </c>
      <c r="F129" s="69">
        <v>198.79480000000001</v>
      </c>
      <c r="G129" s="69">
        <v>103.75620000000001</v>
      </c>
      <c r="H129" s="70">
        <v>1.0917268255501633</v>
      </c>
      <c r="I129" s="69">
        <v>666.52700000000004</v>
      </c>
      <c r="J129" s="69">
        <v>562.74829999999997</v>
      </c>
      <c r="K129" s="142">
        <v>103.7787</v>
      </c>
      <c r="L129" s="12"/>
    </row>
    <row r="130" spans="1:16" x14ac:dyDescent="0.2">
      <c r="A130" s="30"/>
      <c r="B130" s="71" t="s">
        <v>78</v>
      </c>
      <c r="C130" s="73">
        <v>2040</v>
      </c>
      <c r="D130" s="69">
        <v>633.11940000000004</v>
      </c>
      <c r="E130" s="69">
        <v>89.029690000000002</v>
      </c>
      <c r="F130" s="69">
        <v>168.03540000000001</v>
      </c>
      <c r="G130" s="69">
        <v>79.005690000000001</v>
      </c>
      <c r="H130" s="70">
        <v>0.88740834658640277</v>
      </c>
      <c r="I130" s="69">
        <v>543.30100000000004</v>
      </c>
      <c r="J130" s="69">
        <v>464.20620000000002</v>
      </c>
      <c r="K130" s="142">
        <v>79.094790000000003</v>
      </c>
      <c r="L130" s="12"/>
    </row>
    <row r="131" spans="1:16" x14ac:dyDescent="0.2">
      <c r="A131" s="30"/>
      <c r="B131" s="72" t="s">
        <v>79</v>
      </c>
      <c r="C131" s="73">
        <v>660</v>
      </c>
      <c r="D131" s="69">
        <v>744.12689999999998</v>
      </c>
      <c r="E131" s="69">
        <v>77.067549999999997</v>
      </c>
      <c r="F131" s="69">
        <v>177.68940000000001</v>
      </c>
      <c r="G131" s="69">
        <v>100.6219</v>
      </c>
      <c r="H131" s="70">
        <v>1.3056325262707846</v>
      </c>
      <c r="I131" s="69">
        <v>665.22029999999995</v>
      </c>
      <c r="J131" s="69">
        <v>564.85419999999999</v>
      </c>
      <c r="K131" s="142">
        <v>100.3661</v>
      </c>
      <c r="L131" s="12"/>
    </row>
    <row r="132" spans="1:16" x14ac:dyDescent="0.2">
      <c r="A132" s="30"/>
      <c r="B132" s="71" t="s">
        <v>80</v>
      </c>
      <c r="C132" s="73">
        <v>20690</v>
      </c>
      <c r="D132" s="69">
        <v>861.34460000000001</v>
      </c>
      <c r="E132" s="69">
        <v>64.366519999999994</v>
      </c>
      <c r="F132" s="69">
        <v>160.39519999999999</v>
      </c>
      <c r="G132" s="69">
        <v>96.028670000000005</v>
      </c>
      <c r="H132" s="70">
        <v>1.4919040209102499</v>
      </c>
      <c r="I132" s="69">
        <v>794.98389999999995</v>
      </c>
      <c r="J132" s="69">
        <v>699.17089999999996</v>
      </c>
      <c r="K132" s="142">
        <v>95.812950000000001</v>
      </c>
      <c r="L132" s="12"/>
    </row>
    <row r="133" spans="1:16" x14ac:dyDescent="0.2">
      <c r="A133" s="30"/>
      <c r="B133" s="72" t="s">
        <v>81</v>
      </c>
      <c r="C133" s="73">
        <v>1332660</v>
      </c>
      <c r="D133" s="69">
        <v>773.00919999999996</v>
      </c>
      <c r="E133" s="69">
        <v>145.53980000000001</v>
      </c>
      <c r="F133" s="69">
        <v>279.47899999999998</v>
      </c>
      <c r="G133" s="69">
        <v>133.9392</v>
      </c>
      <c r="H133" s="70">
        <v>0.92029259350363257</v>
      </c>
      <c r="I133" s="69">
        <v>626.30830000000003</v>
      </c>
      <c r="J133" s="69">
        <v>492.4024</v>
      </c>
      <c r="K133" s="142">
        <v>133.9058</v>
      </c>
      <c r="L133" s="12"/>
    </row>
    <row r="134" spans="1:16" x14ac:dyDescent="0.2">
      <c r="A134" s="30"/>
      <c r="B134" s="71" t="s">
        <v>82</v>
      </c>
      <c r="C134" s="73">
        <v>2470</v>
      </c>
      <c r="D134" s="69">
        <v>789.32309999999995</v>
      </c>
      <c r="E134" s="69">
        <v>104.41240000000001</v>
      </c>
      <c r="F134" s="69">
        <v>205.11500000000001</v>
      </c>
      <c r="G134" s="69">
        <v>100.70269999999999</v>
      </c>
      <c r="H134" s="70">
        <v>0.96447069505154548</v>
      </c>
      <c r="I134" s="69">
        <v>684.12639999999999</v>
      </c>
      <c r="J134" s="69">
        <v>583.29930000000002</v>
      </c>
      <c r="K134" s="142">
        <v>100.8271</v>
      </c>
      <c r="L134" s="12"/>
    </row>
    <row r="135" spans="1:16" x14ac:dyDescent="0.2">
      <c r="A135" s="30"/>
      <c r="B135" s="72" t="s">
        <v>83</v>
      </c>
      <c r="C135" s="73">
        <v>630</v>
      </c>
      <c r="D135" s="69">
        <v>696.99570000000006</v>
      </c>
      <c r="E135" s="69">
        <v>37.495370000000001</v>
      </c>
      <c r="F135" s="69">
        <v>118.99979999999999</v>
      </c>
      <c r="G135" s="69">
        <v>81.504390000000001</v>
      </c>
      <c r="H135" s="70">
        <v>2.1737187818122612</v>
      </c>
      <c r="I135" s="69">
        <v>657.54169999999999</v>
      </c>
      <c r="J135" s="69">
        <v>576.08389999999997</v>
      </c>
      <c r="K135" s="142">
        <v>81.457859999999997</v>
      </c>
      <c r="L135" s="12"/>
    </row>
    <row r="136" spans="1:16" x14ac:dyDescent="0.2">
      <c r="A136" s="30"/>
      <c r="B136" s="71" t="s">
        <v>84</v>
      </c>
      <c r="C136" s="73">
        <v>260</v>
      </c>
      <c r="D136" s="69">
        <v>862.35580000000004</v>
      </c>
      <c r="E136" s="69">
        <v>59.10031</v>
      </c>
      <c r="F136" s="69">
        <v>160.32820000000001</v>
      </c>
      <c r="G136" s="69">
        <v>101.22790000000001</v>
      </c>
      <c r="H136" s="70">
        <v>1.7128150427637352</v>
      </c>
      <c r="I136" s="69">
        <v>801.82820000000004</v>
      </c>
      <c r="J136" s="69">
        <v>701.0018</v>
      </c>
      <c r="K136" s="142">
        <v>100.82640000000001</v>
      </c>
      <c r="L136" s="12"/>
    </row>
    <row r="137" spans="1:16" x14ac:dyDescent="0.2">
      <c r="A137" s="30"/>
      <c r="B137" s="72" t="s">
        <v>85</v>
      </c>
      <c r="C137" s="73">
        <v>14870</v>
      </c>
      <c r="D137" s="69">
        <v>910.31820000000005</v>
      </c>
      <c r="E137" s="69">
        <v>129.84</v>
      </c>
      <c r="F137" s="69">
        <v>250.88720000000001</v>
      </c>
      <c r="G137" s="69">
        <v>121.04730000000001</v>
      </c>
      <c r="H137" s="70">
        <v>0.93228049907578558</v>
      </c>
      <c r="I137" s="69">
        <v>778.85720000000003</v>
      </c>
      <c r="J137" s="69">
        <v>657.99429999999995</v>
      </c>
      <c r="K137" s="142">
        <v>120.8629</v>
      </c>
      <c r="L137" s="12"/>
    </row>
    <row r="138" spans="1:16" x14ac:dyDescent="0.2">
      <c r="A138" s="30"/>
      <c r="B138" s="71" t="s">
        <v>86</v>
      </c>
      <c r="C138" s="73">
        <v>81250</v>
      </c>
      <c r="D138" s="69">
        <v>703.23360000000002</v>
      </c>
      <c r="E138" s="69">
        <v>57.854709999999997</v>
      </c>
      <c r="F138" s="69">
        <v>130.2199</v>
      </c>
      <c r="G138" s="69">
        <v>72.365179999999995</v>
      </c>
      <c r="H138" s="70">
        <v>1.250808793268517</v>
      </c>
      <c r="I138" s="69">
        <v>644.26440000000002</v>
      </c>
      <c r="J138" s="69">
        <v>571.87570000000005</v>
      </c>
      <c r="K138" s="142">
        <v>72.388729999999995</v>
      </c>
      <c r="L138" s="12"/>
    </row>
    <row r="139" spans="1:16" x14ac:dyDescent="0.2">
      <c r="A139" s="30"/>
      <c r="B139" s="72" t="s">
        <v>87</v>
      </c>
      <c r="C139" s="73">
        <v>1850</v>
      </c>
      <c r="D139" s="69">
        <v>793.65710000000001</v>
      </c>
      <c r="E139" s="69">
        <v>27.10153</v>
      </c>
      <c r="F139" s="69">
        <v>108.1592</v>
      </c>
      <c r="G139" s="69">
        <v>81.057670000000002</v>
      </c>
      <c r="H139" s="70">
        <v>2.9908890752662303</v>
      </c>
      <c r="I139" s="69">
        <v>764.84349999999995</v>
      </c>
      <c r="J139" s="69">
        <v>684.00049999999999</v>
      </c>
      <c r="K139" s="142">
        <v>80.843019999999996</v>
      </c>
      <c r="L139" s="12"/>
    </row>
    <row r="140" spans="1:16" x14ac:dyDescent="0.2">
      <c r="A140" s="30"/>
      <c r="B140" s="71" t="s">
        <v>88</v>
      </c>
      <c r="C140" s="73">
        <v>6050</v>
      </c>
      <c r="D140" s="69">
        <v>693.00220000000002</v>
      </c>
      <c r="E140" s="69">
        <v>89.040710000000004</v>
      </c>
      <c r="F140" s="69">
        <v>193.37479999999999</v>
      </c>
      <c r="G140" s="69">
        <v>104.33410000000001</v>
      </c>
      <c r="H140" s="70">
        <v>1.1717572782157735</v>
      </c>
      <c r="I140" s="69">
        <v>603.01279999999997</v>
      </c>
      <c r="J140" s="69">
        <v>498.64409999999998</v>
      </c>
      <c r="K140" s="142">
        <v>104.3687</v>
      </c>
      <c r="L140" s="12"/>
    </row>
    <row r="141" spans="1:16" x14ac:dyDescent="0.2">
      <c r="A141" s="30"/>
      <c r="B141" s="72" t="s">
        <v>89</v>
      </c>
      <c r="C141" s="73">
        <v>178750</v>
      </c>
      <c r="D141" s="69">
        <v>846.4796</v>
      </c>
      <c r="E141" s="69">
        <v>62.911239999999999</v>
      </c>
      <c r="F141" s="69">
        <v>157.97640000000001</v>
      </c>
      <c r="G141" s="69">
        <v>95.065119999999993</v>
      </c>
      <c r="H141" s="70">
        <v>1.5110991295037262</v>
      </c>
      <c r="I141" s="69">
        <v>782.17700000000002</v>
      </c>
      <c r="J141" s="69">
        <v>687.20330000000001</v>
      </c>
      <c r="K141" s="142">
        <v>94.973749999999995</v>
      </c>
      <c r="L141" s="12"/>
    </row>
    <row r="142" spans="1:16" x14ac:dyDescent="0.2">
      <c r="A142" s="30"/>
      <c r="B142" s="72" t="s">
        <v>90</v>
      </c>
      <c r="C142" s="73">
        <v>2300</v>
      </c>
      <c r="D142" s="69">
        <v>962.51949999999999</v>
      </c>
      <c r="E142" s="69">
        <v>72.434169999999995</v>
      </c>
      <c r="F142" s="69">
        <v>192.6927</v>
      </c>
      <c r="G142" s="69">
        <v>120.2585</v>
      </c>
      <c r="H142" s="70">
        <v>1.6602454338884536</v>
      </c>
      <c r="I142" s="69">
        <v>888.1336</v>
      </c>
      <c r="J142" s="69">
        <v>768.13710000000003</v>
      </c>
      <c r="K142" s="142">
        <v>119.9965</v>
      </c>
      <c r="L142" s="12"/>
    </row>
    <row r="143" spans="1:16" ht="12" thickBot="1" x14ac:dyDescent="0.25">
      <c r="A143" s="30"/>
      <c r="B143" s="71" t="s">
        <v>92</v>
      </c>
      <c r="C143" s="73">
        <v>20290</v>
      </c>
      <c r="D143" s="69">
        <v>854.77080000000001</v>
      </c>
      <c r="E143" s="69">
        <v>82.288820000000001</v>
      </c>
      <c r="F143" s="69">
        <v>187.00649999999999</v>
      </c>
      <c r="G143" s="69">
        <v>104.71769999999999</v>
      </c>
      <c r="H143" s="70">
        <v>1.2725629070874998</v>
      </c>
      <c r="I143" s="69">
        <v>770.51509999999996</v>
      </c>
      <c r="J143" s="69">
        <v>666.13139999999999</v>
      </c>
      <c r="K143" s="142">
        <v>104.3837</v>
      </c>
      <c r="L143" s="12"/>
    </row>
    <row r="144" spans="1:16" s="19" customFormat="1" ht="12" thickBot="1" x14ac:dyDescent="0.25">
      <c r="A144" s="30"/>
      <c r="B144" s="63" t="s">
        <v>30</v>
      </c>
      <c r="C144" s="64">
        <v>1670610</v>
      </c>
      <c r="D144" s="65">
        <v>780.7133</v>
      </c>
      <c r="E144" s="65">
        <v>129.858</v>
      </c>
      <c r="F144" s="65">
        <v>255.35570000000001</v>
      </c>
      <c r="G144" s="65">
        <v>125.4978</v>
      </c>
      <c r="H144" s="66">
        <v>0.96642332393845576</v>
      </c>
      <c r="I144" s="65">
        <v>649.64729999999997</v>
      </c>
      <c r="J144" s="65">
        <v>524.1934</v>
      </c>
      <c r="K144" s="105">
        <v>125.4539</v>
      </c>
      <c r="L144" s="12"/>
      <c r="M144" s="3"/>
      <c r="N144" s="3"/>
      <c r="O144" s="3"/>
      <c r="P144" s="3"/>
    </row>
    <row r="145" spans="1:16" s="19" customFormat="1" x14ac:dyDescent="0.2">
      <c r="A145" s="30"/>
      <c r="B145" s="75" t="s">
        <v>93</v>
      </c>
      <c r="C145" s="16"/>
      <c r="D145" s="16"/>
      <c r="E145" s="16"/>
      <c r="F145" s="16"/>
      <c r="G145" s="16"/>
      <c r="H145" s="16"/>
      <c r="I145" s="16"/>
      <c r="J145" s="16"/>
      <c r="K145" s="16"/>
    </row>
    <row r="146" spans="1:16" x14ac:dyDescent="0.2">
      <c r="B146" s="39"/>
      <c r="C146" s="16"/>
      <c r="D146" s="16"/>
      <c r="E146" s="16"/>
      <c r="F146" s="16"/>
      <c r="G146" s="16"/>
      <c r="H146" s="16"/>
      <c r="I146" s="16"/>
      <c r="J146" s="16"/>
      <c r="K146" s="16"/>
      <c r="L146" s="19"/>
      <c r="M146" s="19"/>
      <c r="N146" s="19"/>
      <c r="O146" s="19"/>
      <c r="P146" s="19"/>
    </row>
    <row r="147" spans="1:16" s="17" customFormat="1" x14ac:dyDescent="0.2">
      <c r="A147" s="3"/>
      <c r="B147" s="29"/>
      <c r="C147" s="24"/>
      <c r="D147" s="24"/>
      <c r="E147" s="24"/>
      <c r="F147" s="24"/>
      <c r="G147" s="24"/>
      <c r="H147" s="24"/>
      <c r="I147" s="24"/>
      <c r="J147" s="24"/>
      <c r="K147" s="24"/>
      <c r="L147" s="19"/>
      <c r="M147" s="19"/>
      <c r="N147" s="19"/>
      <c r="O147" s="19"/>
      <c r="P147" s="19"/>
    </row>
    <row r="148" spans="1:16" s="17" customFormat="1" ht="18" x14ac:dyDescent="0.2">
      <c r="A148" s="3"/>
      <c r="B148" s="61" t="s">
        <v>95</v>
      </c>
      <c r="C148" s="61"/>
      <c r="D148" s="61"/>
      <c r="E148" s="61"/>
      <c r="F148" s="61"/>
      <c r="G148" s="61"/>
      <c r="H148" s="62"/>
      <c r="I148" s="62"/>
      <c r="J148" s="62"/>
      <c r="K148" s="62"/>
      <c r="L148" s="19"/>
      <c r="M148" s="19"/>
      <c r="N148" s="19"/>
      <c r="O148" s="19"/>
      <c r="P148" s="19"/>
    </row>
    <row r="149" spans="1:16" s="17" customFormat="1" x14ac:dyDescent="0.2">
      <c r="A149" s="3"/>
      <c r="B149" s="119"/>
      <c r="C149" s="24"/>
      <c r="D149" s="24"/>
      <c r="E149" s="24"/>
      <c r="F149" s="24"/>
      <c r="G149" s="24"/>
      <c r="H149" s="24"/>
      <c r="I149" s="24"/>
      <c r="J149" s="24"/>
      <c r="K149" s="24"/>
      <c r="L149" s="3"/>
      <c r="M149" s="3"/>
      <c r="N149" s="3"/>
      <c r="O149" s="3"/>
      <c r="P149" s="3"/>
    </row>
    <row r="150" spans="1:16" ht="12.75" x14ac:dyDescent="0.2">
      <c r="A150" s="30"/>
      <c r="B150" s="50" t="s">
        <v>96</v>
      </c>
      <c r="C150" s="59" t="s">
        <v>7</v>
      </c>
      <c r="D150" s="57"/>
      <c r="E150" s="57"/>
      <c r="F150" s="57"/>
      <c r="G150" s="57"/>
      <c r="H150" s="57"/>
      <c r="I150" s="57"/>
      <c r="J150" s="57"/>
      <c r="K150" s="58"/>
      <c r="L150" s="17"/>
      <c r="M150" s="17"/>
      <c r="N150" s="17"/>
      <c r="O150" s="17"/>
      <c r="P150" s="17"/>
    </row>
    <row r="151" spans="1:16" ht="12.75" x14ac:dyDescent="0.2">
      <c r="A151" s="30"/>
      <c r="B151" s="101"/>
      <c r="C151" s="112"/>
      <c r="D151" s="112"/>
      <c r="E151" s="112"/>
      <c r="F151" s="112"/>
      <c r="G151" s="112"/>
      <c r="H151" s="112"/>
      <c r="I151" s="112"/>
      <c r="J151" s="112"/>
      <c r="K151" s="115"/>
    </row>
    <row r="152" spans="1:16" ht="33.75" x14ac:dyDescent="0.2">
      <c r="A152" s="30"/>
      <c r="B152" s="60" t="s">
        <v>97</v>
      </c>
      <c r="C152" s="166" t="s">
        <v>249</v>
      </c>
      <c r="D152" s="44" t="s">
        <v>10</v>
      </c>
      <c r="E152" s="45" t="s">
        <v>11</v>
      </c>
      <c r="F152" s="44" t="s">
        <v>12</v>
      </c>
      <c r="G152" s="45" t="s">
        <v>13</v>
      </c>
      <c r="H152" s="44" t="s">
        <v>14</v>
      </c>
      <c r="I152" s="45" t="s">
        <v>15</v>
      </c>
      <c r="J152" s="44" t="s">
        <v>16</v>
      </c>
      <c r="K152" s="45" t="s">
        <v>17</v>
      </c>
      <c r="L152" s="12"/>
    </row>
    <row r="153" spans="1:16" x14ac:dyDescent="0.2">
      <c r="A153" s="30"/>
      <c r="B153" s="72" t="s">
        <v>98</v>
      </c>
      <c r="C153" s="73">
        <v>199470</v>
      </c>
      <c r="D153" s="69">
        <v>842.48360000000002</v>
      </c>
      <c r="E153" s="69">
        <v>116.352</v>
      </c>
      <c r="F153" s="69">
        <v>245.24100000000001</v>
      </c>
      <c r="G153" s="69">
        <v>128.88900000000001</v>
      </c>
      <c r="H153" s="70">
        <v>1.1077506188118813</v>
      </c>
      <c r="I153" s="69">
        <v>724.81960000000004</v>
      </c>
      <c r="J153" s="69">
        <v>596.04110000000003</v>
      </c>
      <c r="K153" s="142">
        <v>128.7784</v>
      </c>
      <c r="L153" s="12"/>
    </row>
    <row r="154" spans="1:16" x14ac:dyDescent="0.2">
      <c r="A154" s="30"/>
      <c r="B154" s="71" t="s">
        <v>99</v>
      </c>
      <c r="C154" s="73">
        <v>388390</v>
      </c>
      <c r="D154" s="69">
        <v>945.70399999999995</v>
      </c>
      <c r="E154" s="69">
        <v>247.96539999999999</v>
      </c>
      <c r="F154" s="69">
        <v>400.55509999999998</v>
      </c>
      <c r="G154" s="69">
        <v>152.58969999999999</v>
      </c>
      <c r="H154" s="70">
        <v>0.61536690199519772</v>
      </c>
      <c r="I154" s="69">
        <v>696.4837</v>
      </c>
      <c r="J154" s="69">
        <v>543.98429999999996</v>
      </c>
      <c r="K154" s="142">
        <v>152.49940000000001</v>
      </c>
      <c r="L154" s="12"/>
    </row>
    <row r="155" spans="1:16" x14ac:dyDescent="0.2">
      <c r="A155" s="30"/>
      <c r="B155" s="72" t="s">
        <v>100</v>
      </c>
      <c r="C155" s="73">
        <v>3290</v>
      </c>
      <c r="D155" s="69">
        <v>979.84259999999995</v>
      </c>
      <c r="E155" s="69">
        <v>98.212459999999993</v>
      </c>
      <c r="F155" s="69">
        <v>273.1694</v>
      </c>
      <c r="G155" s="69">
        <v>174.95699999999999</v>
      </c>
      <c r="H155" s="70">
        <v>1.7814134784934621</v>
      </c>
      <c r="I155" s="69">
        <v>880.51980000000003</v>
      </c>
      <c r="J155" s="69">
        <v>705.59590000000003</v>
      </c>
      <c r="K155" s="142">
        <v>174.9239</v>
      </c>
      <c r="L155" s="12"/>
    </row>
    <row r="156" spans="1:16" x14ac:dyDescent="0.2">
      <c r="A156" s="30"/>
      <c r="B156" s="71" t="s">
        <v>101</v>
      </c>
      <c r="C156" s="73">
        <v>121060</v>
      </c>
      <c r="D156" s="69">
        <v>743.47810000000004</v>
      </c>
      <c r="E156" s="69">
        <v>137.6481</v>
      </c>
      <c r="F156" s="69">
        <v>248.53100000000001</v>
      </c>
      <c r="G156" s="69">
        <v>110.88290000000001</v>
      </c>
      <c r="H156" s="70">
        <v>0.80555343662571444</v>
      </c>
      <c r="I156" s="69">
        <v>604.56439999999998</v>
      </c>
      <c r="J156" s="69">
        <v>493.77679999999998</v>
      </c>
      <c r="K156" s="142">
        <v>110.7876</v>
      </c>
      <c r="L156" s="12"/>
    </row>
    <row r="157" spans="1:16" x14ac:dyDescent="0.2">
      <c r="A157" s="30"/>
      <c r="B157" s="72" t="s">
        <v>102</v>
      </c>
      <c r="C157" s="73">
        <v>49850</v>
      </c>
      <c r="D157" s="69">
        <v>577.83479999999997</v>
      </c>
      <c r="E157" s="69">
        <v>59.202350000000003</v>
      </c>
      <c r="F157" s="69">
        <v>165.00569999999999</v>
      </c>
      <c r="G157" s="69">
        <v>105.80329999999999</v>
      </c>
      <c r="H157" s="70">
        <v>1.7871469629161678</v>
      </c>
      <c r="I157" s="69">
        <v>517.27179999999998</v>
      </c>
      <c r="J157" s="69">
        <v>411.64269999999999</v>
      </c>
      <c r="K157" s="142">
        <v>105.62909999999999</v>
      </c>
      <c r="L157" s="12"/>
    </row>
    <row r="158" spans="1:16" x14ac:dyDescent="0.2">
      <c r="A158" s="30"/>
      <c r="B158" s="71" t="s">
        <v>103</v>
      </c>
      <c r="C158" s="73">
        <v>569270</v>
      </c>
      <c r="D158" s="69">
        <v>761.40499999999997</v>
      </c>
      <c r="E158" s="69">
        <v>100.1747</v>
      </c>
      <c r="F158" s="69">
        <v>230.50530000000001</v>
      </c>
      <c r="G158" s="69">
        <v>130.3306</v>
      </c>
      <c r="H158" s="70">
        <v>1.3010330951827158</v>
      </c>
      <c r="I158" s="69">
        <v>660.04729999999995</v>
      </c>
      <c r="J158" s="69">
        <v>529.74180000000001</v>
      </c>
      <c r="K158" s="142">
        <v>130.30549999999999</v>
      </c>
      <c r="L158" s="12"/>
    </row>
    <row r="159" spans="1:16" x14ac:dyDescent="0.2">
      <c r="A159" s="30"/>
      <c r="B159" s="72" t="s">
        <v>104</v>
      </c>
      <c r="C159" s="73">
        <v>199320</v>
      </c>
      <c r="D159" s="69">
        <v>546.5829</v>
      </c>
      <c r="E159" s="69">
        <v>39.162170000000003</v>
      </c>
      <c r="F159" s="69">
        <v>113.04900000000001</v>
      </c>
      <c r="G159" s="69">
        <v>73.886780000000002</v>
      </c>
      <c r="H159" s="70">
        <v>1.8866875865152517</v>
      </c>
      <c r="I159" s="69">
        <v>506.45060000000001</v>
      </c>
      <c r="J159" s="69">
        <v>432.41239999999999</v>
      </c>
      <c r="K159" s="142">
        <v>74.038229999999999</v>
      </c>
      <c r="L159" s="12"/>
    </row>
    <row r="160" spans="1:16" x14ac:dyDescent="0.2">
      <c r="A160" s="30"/>
      <c r="B160" s="72" t="s">
        <v>105</v>
      </c>
      <c r="C160" s="73">
        <v>60360</v>
      </c>
      <c r="D160" s="69">
        <v>692.69920000000002</v>
      </c>
      <c r="E160" s="69">
        <v>69.773629999999997</v>
      </c>
      <c r="F160" s="69">
        <v>169.6942</v>
      </c>
      <c r="G160" s="69">
        <v>99.92062</v>
      </c>
      <c r="H160" s="70">
        <v>1.4320685336279624</v>
      </c>
      <c r="I160" s="69">
        <v>621.65660000000003</v>
      </c>
      <c r="J160" s="69">
        <v>521.83159999999998</v>
      </c>
      <c r="K160" s="142">
        <v>99.82499</v>
      </c>
      <c r="L160" s="12"/>
    </row>
    <row r="161" spans="1:16" x14ac:dyDescent="0.2">
      <c r="A161" s="30"/>
      <c r="B161" s="71" t="s">
        <v>106</v>
      </c>
      <c r="C161" s="73">
        <v>27510</v>
      </c>
      <c r="D161" s="69">
        <v>682.83690000000001</v>
      </c>
      <c r="E161" s="69">
        <v>134.9614</v>
      </c>
      <c r="F161" s="69">
        <v>257.69869999999997</v>
      </c>
      <c r="G161" s="69">
        <v>122.7373</v>
      </c>
      <c r="H161" s="70">
        <v>0.90942521343139604</v>
      </c>
      <c r="I161" s="69">
        <v>546.76530000000002</v>
      </c>
      <c r="J161" s="69">
        <v>424.03710000000001</v>
      </c>
      <c r="K161" s="142">
        <v>122.7283</v>
      </c>
      <c r="L161" s="12"/>
    </row>
    <row r="162" spans="1:16" x14ac:dyDescent="0.2">
      <c r="A162" s="30"/>
      <c r="B162" s="72" t="s">
        <v>107</v>
      </c>
      <c r="C162" s="73">
        <v>22700</v>
      </c>
      <c r="D162" s="69">
        <v>858.34929999999997</v>
      </c>
      <c r="E162" s="69">
        <v>81.044039999999995</v>
      </c>
      <c r="F162" s="69">
        <v>219.85839999999999</v>
      </c>
      <c r="G162" s="69">
        <v>138.81440000000001</v>
      </c>
      <c r="H162" s="70">
        <v>1.7128267544411657</v>
      </c>
      <c r="I162" s="69">
        <v>775.86850000000004</v>
      </c>
      <c r="J162" s="69">
        <v>637.21609999999998</v>
      </c>
      <c r="K162" s="142">
        <v>138.6524</v>
      </c>
      <c r="L162" s="12"/>
    </row>
    <row r="163" spans="1:16" ht="12" thickBot="1" x14ac:dyDescent="0.25">
      <c r="A163" s="30"/>
      <c r="B163" s="71" t="s">
        <v>108</v>
      </c>
      <c r="C163" s="73">
        <v>29380</v>
      </c>
      <c r="D163" s="69">
        <v>830.60310000000004</v>
      </c>
      <c r="E163" s="69">
        <v>98.403649999999999</v>
      </c>
      <c r="F163" s="69">
        <v>232.17660000000001</v>
      </c>
      <c r="G163" s="69">
        <v>133.77289999999999</v>
      </c>
      <c r="H163" s="70">
        <v>1.3594302650359005</v>
      </c>
      <c r="I163" s="69">
        <v>730.91070000000002</v>
      </c>
      <c r="J163" s="69">
        <v>597.20619999999997</v>
      </c>
      <c r="K163" s="142">
        <v>133.7046</v>
      </c>
      <c r="L163" s="12"/>
    </row>
    <row r="164" spans="1:16" s="19" customFormat="1" ht="12" thickBot="1" x14ac:dyDescent="0.25">
      <c r="A164" s="30"/>
      <c r="B164" s="63" t="s">
        <v>30</v>
      </c>
      <c r="C164" s="64">
        <v>1670610</v>
      </c>
      <c r="D164" s="65">
        <v>780.7133</v>
      </c>
      <c r="E164" s="65">
        <v>129.858</v>
      </c>
      <c r="F164" s="65">
        <v>255.35570000000001</v>
      </c>
      <c r="G164" s="65">
        <v>125.4978</v>
      </c>
      <c r="H164" s="66">
        <v>0.96642332393845576</v>
      </c>
      <c r="I164" s="65">
        <v>649.64729999999997</v>
      </c>
      <c r="J164" s="65">
        <v>524.1934</v>
      </c>
      <c r="K164" s="105">
        <v>125.4539</v>
      </c>
      <c r="L164" s="12"/>
      <c r="M164" s="3"/>
      <c r="N164" s="3"/>
      <c r="O164" s="3"/>
      <c r="P164" s="3"/>
    </row>
    <row r="165" spans="1:16" x14ac:dyDescent="0.2">
      <c r="B165" s="37"/>
      <c r="C165" s="14"/>
      <c r="D165" s="15"/>
      <c r="E165" s="15"/>
      <c r="F165" s="15"/>
      <c r="G165" s="15"/>
      <c r="H165" s="15"/>
      <c r="I165" s="15"/>
      <c r="J165" s="15"/>
      <c r="K165" s="15"/>
      <c r="L165" s="19"/>
      <c r="M165" s="19"/>
      <c r="N165" s="19"/>
      <c r="O165" s="19"/>
      <c r="P165" s="19"/>
    </row>
    <row r="166" spans="1:16" s="17" customFormat="1" x14ac:dyDescent="0.2">
      <c r="A166" s="3"/>
      <c r="B166" s="38"/>
      <c r="C166" s="22"/>
      <c r="D166" s="23"/>
      <c r="E166" s="23"/>
      <c r="F166" s="23"/>
      <c r="G166" s="23"/>
      <c r="H166" s="23"/>
      <c r="I166" s="23"/>
      <c r="J166" s="23"/>
      <c r="K166" s="23"/>
      <c r="L166" s="3"/>
      <c r="M166" s="3"/>
      <c r="N166" s="3"/>
      <c r="O166" s="3"/>
      <c r="P166" s="3"/>
    </row>
    <row r="167" spans="1:16" ht="12.75" x14ac:dyDescent="0.2">
      <c r="A167" s="30"/>
      <c r="B167" s="50" t="s">
        <v>109</v>
      </c>
      <c r="C167" s="51" t="s">
        <v>7</v>
      </c>
      <c r="D167" s="55"/>
      <c r="E167" s="55"/>
      <c r="F167" s="55"/>
      <c r="G167" s="55"/>
      <c r="H167" s="56"/>
      <c r="I167" s="55"/>
      <c r="J167" s="55"/>
      <c r="K167" s="58"/>
      <c r="L167" s="17"/>
      <c r="M167" s="17"/>
      <c r="N167" s="17"/>
      <c r="O167" s="17"/>
      <c r="P167" s="17"/>
    </row>
    <row r="168" spans="1:16" ht="12.75" x14ac:dyDescent="0.2">
      <c r="A168" s="30"/>
      <c r="B168" s="101"/>
      <c r="C168" s="112"/>
      <c r="D168" s="113"/>
      <c r="E168" s="113"/>
      <c r="F168" s="113"/>
      <c r="G168" s="113"/>
      <c r="H168" s="114"/>
      <c r="I168" s="113"/>
      <c r="J168" s="113"/>
      <c r="K168" s="115"/>
    </row>
    <row r="169" spans="1:16" ht="33.75" x14ac:dyDescent="0.2">
      <c r="A169" s="30"/>
      <c r="B169" s="60" t="s">
        <v>109</v>
      </c>
      <c r="C169" s="166" t="s">
        <v>249</v>
      </c>
      <c r="D169" s="44" t="s">
        <v>10</v>
      </c>
      <c r="E169" s="45" t="s">
        <v>11</v>
      </c>
      <c r="F169" s="44" t="s">
        <v>12</v>
      </c>
      <c r="G169" s="45" t="s">
        <v>13</v>
      </c>
      <c r="H169" s="44" t="s">
        <v>14</v>
      </c>
      <c r="I169" s="45" t="s">
        <v>15</v>
      </c>
      <c r="J169" s="44" t="s">
        <v>16</v>
      </c>
      <c r="K169" s="45" t="s">
        <v>17</v>
      </c>
      <c r="L169" s="12"/>
    </row>
    <row r="170" spans="1:16" x14ac:dyDescent="0.2">
      <c r="A170" s="30"/>
      <c r="B170" s="71" t="s">
        <v>110</v>
      </c>
      <c r="C170" s="73">
        <v>353630</v>
      </c>
      <c r="D170" s="69">
        <v>681.82899999999995</v>
      </c>
      <c r="E170" s="69">
        <v>111.6765</v>
      </c>
      <c r="F170" s="69">
        <v>268.82740000000001</v>
      </c>
      <c r="G170" s="69">
        <v>157.15090000000001</v>
      </c>
      <c r="H170" s="70">
        <v>1.4071975751389056</v>
      </c>
      <c r="I170" s="69">
        <v>569.40949999999998</v>
      </c>
      <c r="J170" s="69">
        <v>412.05220000000003</v>
      </c>
      <c r="K170" s="142">
        <v>157.35740000000001</v>
      </c>
      <c r="L170" s="12"/>
    </row>
    <row r="171" spans="1:16" x14ac:dyDescent="0.2">
      <c r="A171" s="30"/>
      <c r="B171" s="72" t="s">
        <v>111</v>
      </c>
      <c r="C171" s="73">
        <v>1193140</v>
      </c>
      <c r="D171" s="69">
        <v>794.31479999999999</v>
      </c>
      <c r="E171" s="69">
        <v>113.28400000000001</v>
      </c>
      <c r="F171" s="69">
        <v>224.6172</v>
      </c>
      <c r="G171" s="69">
        <v>111.33320000000001</v>
      </c>
      <c r="H171" s="70">
        <v>0.98277956286854273</v>
      </c>
      <c r="I171" s="69">
        <v>679.68449999999996</v>
      </c>
      <c r="J171" s="69">
        <v>568.46209999999996</v>
      </c>
      <c r="K171" s="142">
        <v>111.22239999999999</v>
      </c>
      <c r="L171" s="12"/>
    </row>
    <row r="172" spans="1:16" x14ac:dyDescent="0.2">
      <c r="A172" s="30"/>
      <c r="B172" s="72" t="s">
        <v>112</v>
      </c>
      <c r="C172" s="73">
        <v>79290</v>
      </c>
      <c r="D172" s="69">
        <v>911.66340000000002</v>
      </c>
      <c r="E172" s="69">
        <v>312.25380000000001</v>
      </c>
      <c r="F172" s="69">
        <v>488.60340000000002</v>
      </c>
      <c r="G172" s="69">
        <v>176.34960000000001</v>
      </c>
      <c r="H172" s="70">
        <v>0.56476366340457662</v>
      </c>
      <c r="I172" s="69">
        <v>598.15840000000003</v>
      </c>
      <c r="J172" s="69">
        <v>421.93900000000002</v>
      </c>
      <c r="K172" s="142">
        <v>176.21940000000001</v>
      </c>
      <c r="L172" s="12"/>
    </row>
    <row r="173" spans="1:16" ht="12" thickBot="1" x14ac:dyDescent="0.25">
      <c r="A173" s="30"/>
      <c r="B173" s="76" t="s">
        <v>113</v>
      </c>
      <c r="C173" s="73">
        <v>44550</v>
      </c>
      <c r="D173" s="69">
        <v>968.26229999999998</v>
      </c>
      <c r="E173" s="69">
        <v>393.39359999999999</v>
      </c>
      <c r="F173" s="69">
        <v>556.47850000000005</v>
      </c>
      <c r="G173" s="69">
        <v>163.0849</v>
      </c>
      <c r="H173" s="70">
        <v>0.41455910823155234</v>
      </c>
      <c r="I173" s="69">
        <v>573.74559999999997</v>
      </c>
      <c r="J173" s="69">
        <v>410.74400000000003</v>
      </c>
      <c r="K173" s="142">
        <v>163.0017</v>
      </c>
      <c r="L173" s="12"/>
    </row>
    <row r="174" spans="1:16" s="19" customFormat="1" ht="12" thickBot="1" x14ac:dyDescent="0.25">
      <c r="A174" s="30"/>
      <c r="B174" s="63" t="s">
        <v>30</v>
      </c>
      <c r="C174" s="64">
        <v>1670610</v>
      </c>
      <c r="D174" s="65">
        <v>780.7133</v>
      </c>
      <c r="E174" s="65">
        <v>129.858</v>
      </c>
      <c r="F174" s="65">
        <v>255.35570000000001</v>
      </c>
      <c r="G174" s="65">
        <v>125.4978</v>
      </c>
      <c r="H174" s="66">
        <v>0.96642332393845576</v>
      </c>
      <c r="I174" s="65">
        <v>649.64729999999997</v>
      </c>
      <c r="J174" s="65">
        <v>524.1934</v>
      </c>
      <c r="K174" s="105">
        <v>125.4539</v>
      </c>
      <c r="L174" s="12"/>
      <c r="M174" s="3"/>
      <c r="N174" s="3"/>
      <c r="O174" s="3"/>
      <c r="P174" s="3"/>
    </row>
    <row r="175" spans="1:16" x14ac:dyDescent="0.2">
      <c r="B175" s="37"/>
      <c r="C175" s="14"/>
      <c r="D175" s="15"/>
      <c r="E175" s="15"/>
      <c r="F175" s="15"/>
      <c r="G175" s="15"/>
      <c r="H175" s="15"/>
      <c r="I175" s="15"/>
      <c r="J175" s="15"/>
      <c r="K175" s="15"/>
      <c r="L175" s="19"/>
      <c r="M175" s="19"/>
      <c r="N175" s="19"/>
      <c r="O175" s="19"/>
      <c r="P175" s="19"/>
    </row>
    <row r="176" spans="1:16" s="17" customFormat="1" x14ac:dyDescent="0.2">
      <c r="A176" s="3"/>
      <c r="B176" s="38"/>
      <c r="C176" s="22"/>
      <c r="D176" s="23"/>
      <c r="E176" s="23"/>
      <c r="F176" s="23"/>
      <c r="G176" s="23"/>
      <c r="H176" s="23"/>
      <c r="I176" s="23"/>
      <c r="J176" s="23"/>
      <c r="K176" s="23"/>
      <c r="L176" s="3"/>
      <c r="M176" s="3"/>
      <c r="N176" s="3"/>
      <c r="O176" s="3"/>
      <c r="P176" s="3"/>
    </row>
    <row r="177" spans="1:16" ht="12.75" x14ac:dyDescent="0.2">
      <c r="A177" s="30"/>
      <c r="B177" s="50" t="s">
        <v>114</v>
      </c>
      <c r="C177" s="51" t="s">
        <v>7</v>
      </c>
      <c r="D177" s="55"/>
      <c r="E177" s="55"/>
      <c r="F177" s="55"/>
      <c r="G177" s="55"/>
      <c r="H177" s="56"/>
      <c r="I177" s="55"/>
      <c r="J177" s="55"/>
      <c r="K177" s="58"/>
      <c r="L177" s="17"/>
      <c r="M177" s="17"/>
      <c r="N177" s="17"/>
      <c r="O177" s="17"/>
      <c r="P177" s="17"/>
    </row>
    <row r="178" spans="1:16" ht="12.75" x14ac:dyDescent="0.2">
      <c r="A178" s="30"/>
      <c r="B178" s="101"/>
      <c r="C178" s="112"/>
      <c r="D178" s="113"/>
      <c r="E178" s="113"/>
      <c r="F178" s="113"/>
      <c r="G178" s="113"/>
      <c r="H178" s="114"/>
      <c r="I178" s="113"/>
      <c r="J178" s="113"/>
      <c r="K178" s="115"/>
    </row>
    <row r="179" spans="1:16" ht="33.75" x14ac:dyDescent="0.2">
      <c r="A179" s="30"/>
      <c r="B179" s="60" t="s">
        <v>114</v>
      </c>
      <c r="C179" s="166" t="s">
        <v>249</v>
      </c>
      <c r="D179" s="44" t="s">
        <v>10</v>
      </c>
      <c r="E179" s="45" t="s">
        <v>11</v>
      </c>
      <c r="F179" s="44" t="s">
        <v>12</v>
      </c>
      <c r="G179" s="45" t="s">
        <v>13</v>
      </c>
      <c r="H179" s="44" t="s">
        <v>14</v>
      </c>
      <c r="I179" s="45" t="s">
        <v>15</v>
      </c>
      <c r="J179" s="44" t="s">
        <v>16</v>
      </c>
      <c r="K179" s="45" t="s">
        <v>17</v>
      </c>
      <c r="L179" s="12"/>
    </row>
    <row r="180" spans="1:16" x14ac:dyDescent="0.2">
      <c r="A180" s="30"/>
      <c r="B180" s="71" t="s">
        <v>110</v>
      </c>
      <c r="C180" s="73">
        <v>290100</v>
      </c>
      <c r="D180" s="69">
        <v>664.76880000000006</v>
      </c>
      <c r="E180" s="69">
        <v>104.4119</v>
      </c>
      <c r="F180" s="69">
        <v>249.07859999999999</v>
      </c>
      <c r="G180" s="69">
        <v>144.66669999999999</v>
      </c>
      <c r="H180" s="70">
        <v>1.3855384300065412</v>
      </c>
      <c r="I180" s="69">
        <v>559.64139999999998</v>
      </c>
      <c r="J180" s="69">
        <v>414.76400000000001</v>
      </c>
      <c r="K180" s="142">
        <v>144.87739999999999</v>
      </c>
      <c r="L180" s="12"/>
    </row>
    <row r="181" spans="1:16" x14ac:dyDescent="0.2">
      <c r="A181" s="30"/>
      <c r="B181" s="72" t="s">
        <v>115</v>
      </c>
      <c r="C181" s="73">
        <v>63530</v>
      </c>
      <c r="D181" s="69">
        <v>759.73379999999997</v>
      </c>
      <c r="E181" s="69">
        <v>144.84979999999999</v>
      </c>
      <c r="F181" s="69">
        <v>359.0095</v>
      </c>
      <c r="G181" s="69">
        <v>214.15969999999999</v>
      </c>
      <c r="H181" s="70">
        <v>1.4784949651293962</v>
      </c>
      <c r="I181" s="69">
        <v>614.01520000000005</v>
      </c>
      <c r="J181" s="69">
        <v>399.66879999999998</v>
      </c>
      <c r="K181" s="142">
        <v>214.34639999999999</v>
      </c>
      <c r="L181" s="12"/>
    </row>
    <row r="182" spans="1:16" x14ac:dyDescent="0.2">
      <c r="A182" s="30"/>
      <c r="B182" s="71" t="s">
        <v>111</v>
      </c>
      <c r="C182" s="73">
        <v>2860</v>
      </c>
      <c r="D182" s="69">
        <v>741.15129999999999</v>
      </c>
      <c r="E182" s="69">
        <v>146.2561</v>
      </c>
      <c r="F182" s="69">
        <v>267.7835</v>
      </c>
      <c r="G182" s="69">
        <v>121.5274</v>
      </c>
      <c r="H182" s="70">
        <v>0.83092192394026643</v>
      </c>
      <c r="I182" s="69">
        <v>593.39059999999995</v>
      </c>
      <c r="J182" s="69">
        <v>472.06720000000001</v>
      </c>
      <c r="K182" s="142">
        <v>121.32340000000001</v>
      </c>
      <c r="L182" s="12"/>
    </row>
    <row r="183" spans="1:16" x14ac:dyDescent="0.2">
      <c r="A183" s="30"/>
      <c r="B183" s="72" t="s">
        <v>116</v>
      </c>
      <c r="C183" s="73">
        <v>547310</v>
      </c>
      <c r="D183" s="69">
        <v>830.58420000000001</v>
      </c>
      <c r="E183" s="69">
        <v>196.54140000000001</v>
      </c>
      <c r="F183" s="69">
        <v>361.27260000000001</v>
      </c>
      <c r="G183" s="69">
        <v>164.7312</v>
      </c>
      <c r="H183" s="70">
        <v>0.8381501302015758</v>
      </c>
      <c r="I183" s="69">
        <v>632.74540000000002</v>
      </c>
      <c r="J183" s="69">
        <v>468.16370000000001</v>
      </c>
      <c r="K183" s="142">
        <v>164.58160000000001</v>
      </c>
      <c r="L183" s="12"/>
    </row>
    <row r="184" spans="1:16" x14ac:dyDescent="0.2">
      <c r="A184" s="30"/>
      <c r="B184" s="71" t="s">
        <v>117</v>
      </c>
      <c r="C184" s="73">
        <v>461660</v>
      </c>
      <c r="D184" s="69">
        <v>764.7894</v>
      </c>
      <c r="E184" s="69">
        <v>42.899039999999999</v>
      </c>
      <c r="F184" s="69">
        <v>117.6399</v>
      </c>
      <c r="G184" s="69">
        <v>74.740870000000001</v>
      </c>
      <c r="H184" s="70">
        <v>1.7422504093331692</v>
      </c>
      <c r="I184" s="69">
        <v>720.47019999999998</v>
      </c>
      <c r="J184" s="69">
        <v>645.83550000000002</v>
      </c>
      <c r="K184" s="142">
        <v>74.634619999999998</v>
      </c>
      <c r="L184" s="12"/>
    </row>
    <row r="185" spans="1:16" x14ac:dyDescent="0.2">
      <c r="A185" s="30"/>
      <c r="B185" s="72" t="s">
        <v>118</v>
      </c>
      <c r="C185" s="73">
        <v>181310</v>
      </c>
      <c r="D185" s="69">
        <v>760.84799999999996</v>
      </c>
      <c r="E185" s="69">
        <v>40.661790000000003</v>
      </c>
      <c r="F185" s="69">
        <v>83.820760000000007</v>
      </c>
      <c r="G185" s="69">
        <v>43.158969999999997</v>
      </c>
      <c r="H185" s="70">
        <v>1.0614134301515008</v>
      </c>
      <c r="I185" s="69">
        <v>718.88350000000003</v>
      </c>
      <c r="J185" s="69">
        <v>675.7287</v>
      </c>
      <c r="K185" s="142">
        <v>43.154850000000003</v>
      </c>
      <c r="L185" s="12"/>
    </row>
    <row r="186" spans="1:16" x14ac:dyDescent="0.2">
      <c r="A186" s="30"/>
      <c r="B186" s="71" t="s">
        <v>112</v>
      </c>
      <c r="C186" s="73">
        <v>79290</v>
      </c>
      <c r="D186" s="69">
        <v>911.66340000000002</v>
      </c>
      <c r="E186" s="69">
        <v>312.25380000000001</v>
      </c>
      <c r="F186" s="69">
        <v>488.60340000000002</v>
      </c>
      <c r="G186" s="69">
        <v>176.34960000000001</v>
      </c>
      <c r="H186" s="70">
        <v>0.56476366340457662</v>
      </c>
      <c r="I186" s="69">
        <v>598.15840000000003</v>
      </c>
      <c r="J186" s="69">
        <v>421.93900000000002</v>
      </c>
      <c r="K186" s="142">
        <v>176.21940000000001</v>
      </c>
      <c r="L186" s="12"/>
    </row>
    <row r="187" spans="1:16" ht="12" thickBot="1" x14ac:dyDescent="0.25">
      <c r="A187" s="30"/>
      <c r="B187" s="76" t="s">
        <v>113</v>
      </c>
      <c r="C187" s="73">
        <v>44550</v>
      </c>
      <c r="D187" s="69">
        <v>968.26229999999998</v>
      </c>
      <c r="E187" s="69">
        <v>393.39359999999999</v>
      </c>
      <c r="F187" s="69">
        <v>556.47850000000005</v>
      </c>
      <c r="G187" s="69">
        <v>163.0849</v>
      </c>
      <c r="H187" s="70">
        <v>0.41455910823155234</v>
      </c>
      <c r="I187" s="69">
        <v>573.74559999999997</v>
      </c>
      <c r="J187" s="69">
        <v>410.74400000000003</v>
      </c>
      <c r="K187" s="142">
        <v>163.0017</v>
      </c>
      <c r="L187" s="12"/>
    </row>
    <row r="188" spans="1:16" s="19" customFormat="1" ht="12" thickBot="1" x14ac:dyDescent="0.25">
      <c r="A188" s="30"/>
      <c r="B188" s="63" t="s">
        <v>30</v>
      </c>
      <c r="C188" s="64">
        <v>1670610</v>
      </c>
      <c r="D188" s="65">
        <v>780.7133</v>
      </c>
      <c r="E188" s="65">
        <v>129.858</v>
      </c>
      <c r="F188" s="65">
        <v>255.35570000000001</v>
      </c>
      <c r="G188" s="65">
        <v>125.4978</v>
      </c>
      <c r="H188" s="66">
        <v>0.96642332393845576</v>
      </c>
      <c r="I188" s="65">
        <v>649.64729999999997</v>
      </c>
      <c r="J188" s="65">
        <v>524.1934</v>
      </c>
      <c r="K188" s="105">
        <v>125.4539</v>
      </c>
      <c r="L188" s="12"/>
      <c r="M188" s="3"/>
      <c r="N188" s="3"/>
      <c r="O188" s="3"/>
      <c r="P188" s="3"/>
    </row>
    <row r="189" spans="1:16" x14ac:dyDescent="0.2">
      <c r="B189" s="37"/>
      <c r="C189" s="14"/>
      <c r="D189" s="15"/>
      <c r="E189" s="15"/>
      <c r="F189" s="15"/>
      <c r="G189" s="15"/>
      <c r="H189" s="15"/>
      <c r="I189" s="15"/>
      <c r="J189" s="15"/>
      <c r="K189" s="15"/>
      <c r="L189" s="19"/>
      <c r="M189" s="19"/>
      <c r="N189" s="19"/>
      <c r="O189" s="19"/>
      <c r="P189" s="19"/>
    </row>
    <row r="190" spans="1:16" x14ac:dyDescent="0.2">
      <c r="B190" s="37"/>
      <c r="C190" s="14"/>
      <c r="D190" s="15"/>
      <c r="E190" s="15"/>
      <c r="F190" s="15"/>
      <c r="G190" s="15"/>
      <c r="H190" s="15"/>
      <c r="I190" s="15"/>
      <c r="J190" s="15"/>
      <c r="K190" s="15"/>
      <c r="L190" s="19"/>
      <c r="M190" s="19"/>
      <c r="N190" s="19"/>
      <c r="O190" s="19"/>
      <c r="P190" s="19"/>
    </row>
    <row r="191" spans="1:16" x14ac:dyDescent="0.2">
      <c r="B191" s="41"/>
      <c r="C191" s="20"/>
      <c r="D191" s="21"/>
      <c r="E191" s="21"/>
      <c r="F191" s="21"/>
      <c r="G191" s="21"/>
      <c r="H191" s="21"/>
      <c r="I191" s="21"/>
      <c r="J191" s="21"/>
      <c r="K191" s="21"/>
      <c r="L191" s="19"/>
      <c r="M191" s="19"/>
      <c r="N191" s="19"/>
      <c r="O191" s="19"/>
      <c r="P191" s="19"/>
    </row>
    <row r="192" spans="1:16" ht="18" x14ac:dyDescent="0.2">
      <c r="A192" s="42" t="s">
        <v>24</v>
      </c>
      <c r="B192" s="61" t="s">
        <v>119</v>
      </c>
      <c r="C192" s="61"/>
      <c r="D192" s="61"/>
      <c r="E192" s="61"/>
      <c r="F192" s="61"/>
      <c r="G192" s="61"/>
      <c r="H192" s="62"/>
      <c r="I192" s="62"/>
      <c r="J192" s="62"/>
      <c r="K192" s="62"/>
      <c r="L192" s="5"/>
      <c r="M192" s="5"/>
      <c r="N192" s="5"/>
      <c r="O192" s="5"/>
      <c r="P192" s="5"/>
    </row>
    <row r="193" spans="1:16" s="17" customFormat="1" ht="12" customHeight="1" x14ac:dyDescent="0.2">
      <c r="A193" s="3"/>
      <c r="B193" s="153"/>
      <c r="C193" s="154"/>
      <c r="D193" s="154"/>
      <c r="E193" s="154"/>
      <c r="F193" s="154"/>
      <c r="G193" s="154"/>
      <c r="H193" s="155"/>
      <c r="I193" s="155"/>
      <c r="J193" s="155"/>
      <c r="K193" s="155"/>
      <c r="L193" s="3"/>
      <c r="M193" s="3"/>
      <c r="N193" s="3"/>
      <c r="O193" s="3"/>
      <c r="P193" s="3"/>
    </row>
    <row r="194" spans="1:16" ht="12.75" x14ac:dyDescent="0.2">
      <c r="A194" s="30"/>
      <c r="B194" s="156" t="s">
        <v>248</v>
      </c>
      <c r="C194" s="157" t="s">
        <v>7</v>
      </c>
      <c r="D194" s="158"/>
      <c r="E194" s="158"/>
      <c r="F194" s="158"/>
      <c r="G194" s="158"/>
      <c r="H194" s="158"/>
      <c r="I194" s="158"/>
      <c r="J194" s="158"/>
      <c r="K194" s="159"/>
      <c r="L194" s="17"/>
      <c r="M194" s="17"/>
      <c r="N194" s="17"/>
      <c r="O194" s="17"/>
      <c r="P194" s="17"/>
    </row>
    <row r="195" spans="1:16" ht="12.75" x14ac:dyDescent="0.2">
      <c r="A195" s="30"/>
      <c r="B195" s="160"/>
      <c r="C195" s="161"/>
      <c r="D195" s="161"/>
      <c r="E195" s="161"/>
      <c r="F195" s="161"/>
      <c r="G195" s="161"/>
      <c r="H195" s="161"/>
      <c r="I195" s="161"/>
      <c r="J195" s="161"/>
      <c r="K195" s="162"/>
    </row>
    <row r="196" spans="1:16" ht="33.75" x14ac:dyDescent="0.2">
      <c r="A196" s="30"/>
      <c r="B196" s="60" t="s">
        <v>248</v>
      </c>
      <c r="C196" s="166" t="s">
        <v>249</v>
      </c>
      <c r="D196" s="44" t="s">
        <v>10</v>
      </c>
      <c r="E196" s="45" t="s">
        <v>11</v>
      </c>
      <c r="F196" s="44" t="s">
        <v>12</v>
      </c>
      <c r="G196" s="45" t="s">
        <v>13</v>
      </c>
      <c r="H196" s="44" t="s">
        <v>14</v>
      </c>
      <c r="I196" s="45" t="s">
        <v>15</v>
      </c>
      <c r="J196" s="44" t="s">
        <v>16</v>
      </c>
      <c r="K196" s="45" t="s">
        <v>17</v>
      </c>
      <c r="L196" s="12"/>
    </row>
    <row r="197" spans="1:16" x14ac:dyDescent="0.2">
      <c r="A197" s="30"/>
      <c r="B197" s="163" t="s">
        <v>250</v>
      </c>
      <c r="C197" s="73">
        <v>92690</v>
      </c>
      <c r="D197" s="69">
        <v>994.53129999999999</v>
      </c>
      <c r="E197" s="69">
        <v>101.7384</v>
      </c>
      <c r="F197" s="69">
        <v>267.02670000000001</v>
      </c>
      <c r="G197" s="69">
        <v>165.28829999999999</v>
      </c>
      <c r="H197" s="70">
        <v>1.6246402538274634</v>
      </c>
      <c r="I197" s="69">
        <v>891.27250000000004</v>
      </c>
      <c r="J197" s="69">
        <v>726.1087</v>
      </c>
      <c r="K197" s="142">
        <v>165.16390000000001</v>
      </c>
      <c r="L197" s="12"/>
    </row>
    <row r="198" spans="1:16" ht="12" thickBot="1" x14ac:dyDescent="0.25">
      <c r="A198" s="30"/>
      <c r="B198" s="164" t="s">
        <v>251</v>
      </c>
      <c r="C198" s="73">
        <v>1577930</v>
      </c>
      <c r="D198" s="69">
        <v>768.15340000000003</v>
      </c>
      <c r="E198" s="69">
        <v>131.50970000000001</v>
      </c>
      <c r="F198" s="69">
        <v>254.67019999999999</v>
      </c>
      <c r="G198" s="69">
        <v>123.1604</v>
      </c>
      <c r="H198" s="70">
        <v>0.93651190748667201</v>
      </c>
      <c r="I198" s="69">
        <v>635.45399999999995</v>
      </c>
      <c r="J198" s="69">
        <v>512.33270000000005</v>
      </c>
      <c r="K198" s="171">
        <v>123.12130000000001</v>
      </c>
      <c r="L198" s="12"/>
    </row>
    <row r="199" spans="1:16" ht="12" thickBot="1" x14ac:dyDescent="0.25">
      <c r="A199" s="30"/>
      <c r="B199" s="165" t="s">
        <v>30</v>
      </c>
      <c r="C199" s="64">
        <v>1670610</v>
      </c>
      <c r="D199" s="65">
        <v>780.7133</v>
      </c>
      <c r="E199" s="65">
        <v>129.858</v>
      </c>
      <c r="F199" s="65">
        <v>255.35570000000001</v>
      </c>
      <c r="G199" s="65">
        <v>125.4978</v>
      </c>
      <c r="H199" s="66">
        <v>0.96642332393845576</v>
      </c>
      <c r="I199" s="65">
        <v>649.64729999999997</v>
      </c>
      <c r="J199" s="65">
        <v>524.1934</v>
      </c>
      <c r="K199" s="105">
        <v>125.4539</v>
      </c>
      <c r="L199" s="12"/>
    </row>
    <row r="200" spans="1:16" x14ac:dyDescent="0.2">
      <c r="A200" s="30"/>
      <c r="B200" s="3"/>
    </row>
    <row r="201" spans="1:16" x14ac:dyDescent="0.2">
      <c r="A201" s="30"/>
      <c r="B201" s="3"/>
    </row>
    <row r="202" spans="1:16" ht="12.75" x14ac:dyDescent="0.2">
      <c r="A202" s="30"/>
      <c r="B202" s="50" t="s">
        <v>120</v>
      </c>
      <c r="C202" s="51" t="s">
        <v>7</v>
      </c>
      <c r="D202" s="55"/>
      <c r="E202" s="55"/>
      <c r="F202" s="55"/>
      <c r="G202" s="55"/>
      <c r="H202" s="56"/>
      <c r="I202" s="55"/>
      <c r="J202" s="55"/>
      <c r="K202" s="58"/>
      <c r="L202" s="12"/>
    </row>
    <row r="203" spans="1:16" ht="12.75" x14ac:dyDescent="0.2">
      <c r="A203" s="30"/>
      <c r="B203" s="101"/>
      <c r="C203" s="112"/>
      <c r="D203" s="113"/>
      <c r="E203" s="113"/>
      <c r="F203" s="113"/>
      <c r="G203" s="113"/>
      <c r="H203" s="114"/>
      <c r="I203" s="113"/>
      <c r="J203" s="113"/>
      <c r="K203" s="115"/>
      <c r="L203" s="12"/>
    </row>
    <row r="204" spans="1:16" ht="33.75" x14ac:dyDescent="0.2">
      <c r="A204" s="30"/>
      <c r="B204" s="60" t="s">
        <v>120</v>
      </c>
      <c r="C204" s="166" t="s">
        <v>249</v>
      </c>
      <c r="D204" s="44" t="s">
        <v>10</v>
      </c>
      <c r="E204" s="45" t="s">
        <v>11</v>
      </c>
      <c r="F204" s="44" t="s">
        <v>12</v>
      </c>
      <c r="G204" s="45" t="s">
        <v>13</v>
      </c>
      <c r="H204" s="44" t="s">
        <v>14</v>
      </c>
      <c r="I204" s="45" t="s">
        <v>15</v>
      </c>
      <c r="J204" s="44" t="s">
        <v>16</v>
      </c>
      <c r="K204" s="45" t="s">
        <v>17</v>
      </c>
      <c r="L204" s="12"/>
    </row>
    <row r="205" spans="1:16" x14ac:dyDescent="0.2">
      <c r="A205" s="30"/>
      <c r="B205" s="71" t="s">
        <v>121</v>
      </c>
      <c r="C205" s="73">
        <v>65260</v>
      </c>
      <c r="D205" s="69">
        <v>1073.4749999999999</v>
      </c>
      <c r="E205" s="69">
        <v>93.937669999999997</v>
      </c>
      <c r="F205" s="69">
        <v>273.01990000000001</v>
      </c>
      <c r="G205" s="69">
        <v>179.0823</v>
      </c>
      <c r="H205" s="70">
        <v>1.9063949531641566</v>
      </c>
      <c r="I205" s="69">
        <v>978.14490000000001</v>
      </c>
      <c r="J205" s="69">
        <v>799.1925</v>
      </c>
      <c r="K205" s="142">
        <v>178.95240000000001</v>
      </c>
      <c r="L205" s="12"/>
    </row>
    <row r="206" spans="1:16" x14ac:dyDescent="0.2">
      <c r="A206" s="30"/>
      <c r="B206" s="72" t="s">
        <v>122</v>
      </c>
      <c r="C206" s="73">
        <v>54840</v>
      </c>
      <c r="D206" s="69">
        <v>915.7423</v>
      </c>
      <c r="E206" s="69">
        <v>199.91669999999999</v>
      </c>
      <c r="F206" s="69">
        <v>373.67649999999998</v>
      </c>
      <c r="G206" s="69">
        <v>173.75980000000001</v>
      </c>
      <c r="H206" s="70">
        <v>0.86916100555881537</v>
      </c>
      <c r="I206" s="69">
        <v>714.70230000000004</v>
      </c>
      <c r="J206" s="69">
        <v>540.97130000000004</v>
      </c>
      <c r="K206" s="142">
        <v>173.73099999999999</v>
      </c>
      <c r="L206" s="12"/>
    </row>
    <row r="207" spans="1:16" x14ac:dyDescent="0.2">
      <c r="A207" s="30"/>
      <c r="B207" s="71" t="s">
        <v>123</v>
      </c>
      <c r="C207" s="73">
        <v>97460</v>
      </c>
      <c r="D207" s="69">
        <v>841.67629999999997</v>
      </c>
      <c r="E207" s="69">
        <v>126.03740000000001</v>
      </c>
      <c r="F207" s="69">
        <v>264.15800000000002</v>
      </c>
      <c r="G207" s="69">
        <v>138.1206</v>
      </c>
      <c r="H207" s="70">
        <v>1.0958699560606613</v>
      </c>
      <c r="I207" s="69">
        <v>714.39959999999996</v>
      </c>
      <c r="J207" s="69">
        <v>576.35040000000004</v>
      </c>
      <c r="K207" s="142">
        <v>138.04920000000001</v>
      </c>
      <c r="L207" s="12"/>
    </row>
    <row r="208" spans="1:16" x14ac:dyDescent="0.2">
      <c r="A208" s="30"/>
      <c r="B208" s="72" t="s">
        <v>124</v>
      </c>
      <c r="C208" s="73">
        <v>32180</v>
      </c>
      <c r="D208" s="69">
        <v>998.61630000000002</v>
      </c>
      <c r="E208" s="69">
        <v>194.32390000000001</v>
      </c>
      <c r="F208" s="69">
        <v>371.2876</v>
      </c>
      <c r="G208" s="69">
        <v>176.96369999999999</v>
      </c>
      <c r="H208" s="70">
        <v>0.91066358795804314</v>
      </c>
      <c r="I208" s="69">
        <v>802.96050000000002</v>
      </c>
      <c r="J208" s="69">
        <v>626.1223</v>
      </c>
      <c r="K208" s="142">
        <v>176.8382</v>
      </c>
      <c r="L208" s="12"/>
    </row>
    <row r="209" spans="1:16" x14ac:dyDescent="0.2">
      <c r="A209" s="30"/>
      <c r="B209" s="71" t="s">
        <v>125</v>
      </c>
      <c r="C209" s="73">
        <v>52730</v>
      </c>
      <c r="D209" s="69">
        <v>927.72540000000004</v>
      </c>
      <c r="E209" s="69">
        <v>100.5671</v>
      </c>
      <c r="F209" s="69">
        <v>263.1961</v>
      </c>
      <c r="G209" s="69">
        <v>162.62899999999999</v>
      </c>
      <c r="H209" s="70">
        <v>1.6171193163569397</v>
      </c>
      <c r="I209" s="69">
        <v>825.82690000000002</v>
      </c>
      <c r="J209" s="69">
        <v>663.19129999999996</v>
      </c>
      <c r="K209" s="142">
        <v>162.63570000000001</v>
      </c>
      <c r="L209" s="12"/>
    </row>
    <row r="210" spans="1:16" x14ac:dyDescent="0.2">
      <c r="A210" s="30"/>
      <c r="B210" s="72" t="s">
        <v>126</v>
      </c>
      <c r="C210" s="73">
        <v>72510</v>
      </c>
      <c r="D210" s="69">
        <v>892.40570000000002</v>
      </c>
      <c r="E210" s="69">
        <v>107.6088</v>
      </c>
      <c r="F210" s="69">
        <v>249.12360000000001</v>
      </c>
      <c r="G210" s="69">
        <v>141.51480000000001</v>
      </c>
      <c r="H210" s="70">
        <v>1.3150857550683588</v>
      </c>
      <c r="I210" s="69">
        <v>783.42330000000004</v>
      </c>
      <c r="J210" s="69">
        <v>641.94320000000005</v>
      </c>
      <c r="K210" s="142">
        <v>141.47999999999999</v>
      </c>
      <c r="L210" s="12"/>
    </row>
    <row r="211" spans="1:16" x14ac:dyDescent="0.2">
      <c r="A211" s="30"/>
      <c r="B211" s="71" t="s">
        <v>127</v>
      </c>
      <c r="C211" s="73">
        <v>69320</v>
      </c>
      <c r="D211" s="69">
        <v>910.10450000000003</v>
      </c>
      <c r="E211" s="69">
        <v>154.09309999999999</v>
      </c>
      <c r="F211" s="69">
        <v>310.21620000000001</v>
      </c>
      <c r="G211" s="69">
        <v>156.12309999999999</v>
      </c>
      <c r="H211" s="70">
        <v>1.0131738539882706</v>
      </c>
      <c r="I211" s="69">
        <v>754.77790000000005</v>
      </c>
      <c r="J211" s="69">
        <v>598.73009999999999</v>
      </c>
      <c r="K211" s="142">
        <v>156.04769999999999</v>
      </c>
      <c r="L211" s="12"/>
    </row>
    <row r="212" spans="1:16" x14ac:dyDescent="0.2">
      <c r="A212" s="30"/>
      <c r="B212" s="72" t="s">
        <v>128</v>
      </c>
      <c r="C212" s="73">
        <v>29510</v>
      </c>
      <c r="D212" s="69">
        <v>1073.942</v>
      </c>
      <c r="E212" s="69">
        <v>179.7106</v>
      </c>
      <c r="F212" s="69">
        <v>380.24959999999999</v>
      </c>
      <c r="G212" s="69">
        <v>200.53909999999999</v>
      </c>
      <c r="H212" s="70">
        <v>1.1159002307042545</v>
      </c>
      <c r="I212" s="69">
        <v>892.81269999999995</v>
      </c>
      <c r="J212" s="69">
        <v>692.31859999999995</v>
      </c>
      <c r="K212" s="142">
        <v>200.4941</v>
      </c>
      <c r="L212" s="12"/>
    </row>
    <row r="213" spans="1:16" x14ac:dyDescent="0.2">
      <c r="A213" s="30"/>
      <c r="B213" s="71" t="s">
        <v>129</v>
      </c>
      <c r="C213" s="73">
        <v>31030</v>
      </c>
      <c r="D213" s="69">
        <v>1097.682</v>
      </c>
      <c r="E213" s="69">
        <v>104.428</v>
      </c>
      <c r="F213" s="69">
        <v>306.67700000000002</v>
      </c>
      <c r="G213" s="69">
        <v>202.24889999999999</v>
      </c>
      <c r="H213" s="70">
        <v>1.9367305703451181</v>
      </c>
      <c r="I213" s="69">
        <v>992.00609999999995</v>
      </c>
      <c r="J213" s="69">
        <v>789.81230000000005</v>
      </c>
      <c r="K213" s="142">
        <v>202.19380000000001</v>
      </c>
      <c r="L213" s="12"/>
    </row>
    <row r="214" spans="1:16" x14ac:dyDescent="0.2">
      <c r="A214" s="30"/>
      <c r="B214" s="72" t="s">
        <v>130</v>
      </c>
      <c r="C214" s="73">
        <v>88920</v>
      </c>
      <c r="D214" s="69">
        <v>821.01469999999995</v>
      </c>
      <c r="E214" s="69">
        <v>76.231729999999999</v>
      </c>
      <c r="F214" s="69">
        <v>182.66480000000001</v>
      </c>
      <c r="G214" s="69">
        <v>106.43300000000001</v>
      </c>
      <c r="H214" s="70">
        <v>1.3961771561526941</v>
      </c>
      <c r="I214" s="69">
        <v>743.48839999999996</v>
      </c>
      <c r="J214" s="69">
        <v>637.10329999999999</v>
      </c>
      <c r="K214" s="142">
        <v>106.38509999999999</v>
      </c>
      <c r="L214" s="12"/>
    </row>
    <row r="215" spans="1:16" x14ac:dyDescent="0.2">
      <c r="A215" s="30"/>
      <c r="B215" s="71" t="s">
        <v>131</v>
      </c>
      <c r="C215" s="73">
        <v>49020</v>
      </c>
      <c r="D215" s="69">
        <v>694.73270000000002</v>
      </c>
      <c r="E215" s="69">
        <v>70.697710000000001</v>
      </c>
      <c r="F215" s="69">
        <v>181.0283</v>
      </c>
      <c r="G215" s="69">
        <v>110.3306</v>
      </c>
      <c r="H215" s="70">
        <v>1.5605965171997793</v>
      </c>
      <c r="I215" s="69">
        <v>622.86369999999999</v>
      </c>
      <c r="J215" s="69">
        <v>512.61099999999999</v>
      </c>
      <c r="K215" s="142">
        <v>110.2527</v>
      </c>
      <c r="L215" s="12"/>
    </row>
    <row r="216" spans="1:16" x14ac:dyDescent="0.2">
      <c r="A216" s="30"/>
      <c r="B216" s="72" t="s">
        <v>132</v>
      </c>
      <c r="C216" s="73">
        <v>76550</v>
      </c>
      <c r="D216" s="69">
        <v>909.02179999999998</v>
      </c>
      <c r="E216" s="69">
        <v>137.36529999999999</v>
      </c>
      <c r="F216" s="69">
        <v>300.42579999999998</v>
      </c>
      <c r="G216" s="69">
        <v>163.06049999999999</v>
      </c>
      <c r="H216" s="70">
        <v>1.1870574300787753</v>
      </c>
      <c r="I216" s="69">
        <v>770.42660000000001</v>
      </c>
      <c r="J216" s="69">
        <v>607.41600000000005</v>
      </c>
      <c r="K216" s="142">
        <v>163.01070000000001</v>
      </c>
      <c r="L216" s="12"/>
    </row>
    <row r="217" spans="1:16" s="19" customFormat="1" x14ac:dyDescent="0.2">
      <c r="A217" s="30"/>
      <c r="B217" s="71" t="s">
        <v>133</v>
      </c>
      <c r="C217" s="73">
        <v>13700</v>
      </c>
      <c r="D217" s="69">
        <v>790.87059999999997</v>
      </c>
      <c r="E217" s="69">
        <v>34.071309999999997</v>
      </c>
      <c r="F217" s="69">
        <v>114.434</v>
      </c>
      <c r="G217" s="69">
        <v>80.362679999999997</v>
      </c>
      <c r="H217" s="70">
        <v>2.3586612901000872</v>
      </c>
      <c r="I217" s="69">
        <v>755.54200000000003</v>
      </c>
      <c r="J217" s="69">
        <v>675.15350000000001</v>
      </c>
      <c r="K217" s="142">
        <v>80.388559999999998</v>
      </c>
      <c r="L217" s="12"/>
      <c r="M217" s="3"/>
      <c r="N217" s="3"/>
      <c r="O217" s="3"/>
      <c r="P217" s="3"/>
    </row>
    <row r="218" spans="1:16" x14ac:dyDescent="0.2">
      <c r="B218" s="72" t="s">
        <v>134</v>
      </c>
      <c r="C218" s="73">
        <v>26780</v>
      </c>
      <c r="D218" s="69">
        <v>700.24289999999996</v>
      </c>
      <c r="E218" s="69">
        <v>62.36354</v>
      </c>
      <c r="F218" s="69">
        <v>161.846</v>
      </c>
      <c r="G218" s="69">
        <v>99.48245</v>
      </c>
      <c r="H218" s="70">
        <v>1.5952021004580561</v>
      </c>
      <c r="I218" s="69">
        <v>636.61779999999999</v>
      </c>
      <c r="J218" s="69">
        <v>537.20500000000004</v>
      </c>
      <c r="K218" s="142">
        <v>99.412800000000004</v>
      </c>
      <c r="L218" s="19"/>
      <c r="M218" s="19"/>
      <c r="N218" s="19"/>
      <c r="O218" s="19"/>
      <c r="P218" s="19"/>
    </row>
    <row r="219" spans="1:16" s="17" customFormat="1" x14ac:dyDescent="0.2">
      <c r="A219" s="3"/>
      <c r="B219" s="71" t="s">
        <v>135</v>
      </c>
      <c r="C219" s="73">
        <v>220110</v>
      </c>
      <c r="D219" s="69">
        <v>622.827</v>
      </c>
      <c r="E219" s="69">
        <v>91.526259999999994</v>
      </c>
      <c r="F219" s="69">
        <v>176.91470000000001</v>
      </c>
      <c r="G219" s="69">
        <v>85.388400000000004</v>
      </c>
      <c r="H219" s="70">
        <v>0.93293880903688198</v>
      </c>
      <c r="I219" s="69">
        <v>530.18050000000005</v>
      </c>
      <c r="J219" s="69">
        <v>444.7901</v>
      </c>
      <c r="K219" s="142">
        <v>85.3904</v>
      </c>
      <c r="L219" s="3"/>
      <c r="M219" s="3"/>
      <c r="N219" s="3"/>
      <c r="O219" s="3"/>
      <c r="P219" s="3"/>
    </row>
    <row r="220" spans="1:16" x14ac:dyDescent="0.2">
      <c r="A220" s="30"/>
      <c r="B220" s="72" t="s">
        <v>136</v>
      </c>
      <c r="C220" s="73">
        <v>250240</v>
      </c>
      <c r="D220" s="69">
        <v>668.09810000000004</v>
      </c>
      <c r="E220" s="69">
        <v>161.2773</v>
      </c>
      <c r="F220" s="69">
        <v>262.70890000000003</v>
      </c>
      <c r="G220" s="69">
        <v>101.43170000000001</v>
      </c>
      <c r="H220" s="70">
        <v>0.62892731959178394</v>
      </c>
      <c r="I220" s="69">
        <v>505.7518</v>
      </c>
      <c r="J220" s="69">
        <v>404.30630000000002</v>
      </c>
      <c r="K220" s="142">
        <v>101.44540000000001</v>
      </c>
      <c r="L220" s="17"/>
      <c r="M220" s="17"/>
      <c r="N220" s="17"/>
      <c r="O220" s="17"/>
      <c r="P220" s="17"/>
    </row>
    <row r="221" spans="1:16" x14ac:dyDescent="0.2">
      <c r="A221" s="30"/>
      <c r="B221" s="71" t="s">
        <v>137</v>
      </c>
      <c r="C221" s="73">
        <v>165360</v>
      </c>
      <c r="D221" s="69">
        <v>679.9</v>
      </c>
      <c r="E221" s="69">
        <v>129.2269</v>
      </c>
      <c r="F221" s="69">
        <v>240.018</v>
      </c>
      <c r="G221" s="69">
        <v>110.7911</v>
      </c>
      <c r="H221" s="70">
        <v>0.85733775243389732</v>
      </c>
      <c r="I221" s="69">
        <v>549.42359999999996</v>
      </c>
      <c r="J221" s="69">
        <v>438.72190000000001</v>
      </c>
      <c r="K221" s="142">
        <v>110.7016</v>
      </c>
    </row>
    <row r="222" spans="1:16" x14ac:dyDescent="0.2">
      <c r="A222" s="30"/>
      <c r="B222" s="72" t="s">
        <v>138</v>
      </c>
      <c r="C222" s="73">
        <v>154440</v>
      </c>
      <c r="D222" s="69">
        <v>755.14160000000004</v>
      </c>
      <c r="E222" s="69">
        <v>157.70320000000001</v>
      </c>
      <c r="F222" s="69">
        <v>279.0206</v>
      </c>
      <c r="G222" s="69">
        <v>121.31740000000001</v>
      </c>
      <c r="H222" s="70">
        <v>0.76927671727650426</v>
      </c>
      <c r="I222" s="69">
        <v>596.21220000000005</v>
      </c>
      <c r="J222" s="69">
        <v>474.9751</v>
      </c>
      <c r="K222" s="142">
        <v>121.2371</v>
      </c>
      <c r="L222" s="12"/>
    </row>
    <row r="223" spans="1:16" ht="12" thickBot="1" x14ac:dyDescent="0.25">
      <c r="A223" s="30"/>
      <c r="B223" s="71" t="s">
        <v>139</v>
      </c>
      <c r="C223" s="73">
        <v>120650</v>
      </c>
      <c r="D223" s="69">
        <v>727.71199999999999</v>
      </c>
      <c r="E223" s="69">
        <v>164.57499999999999</v>
      </c>
      <c r="F223" s="69">
        <v>289.5625</v>
      </c>
      <c r="G223" s="69">
        <v>124.9875</v>
      </c>
      <c r="H223" s="70">
        <v>0.75945617499620233</v>
      </c>
      <c r="I223" s="69">
        <v>561.9896</v>
      </c>
      <c r="J223" s="69">
        <v>437.0444</v>
      </c>
      <c r="K223" s="142">
        <v>124.9453</v>
      </c>
      <c r="L223" s="12"/>
    </row>
    <row r="224" spans="1:16" ht="12" thickBot="1" x14ac:dyDescent="0.25">
      <c r="A224" s="30"/>
      <c r="B224" s="63" t="s">
        <v>30</v>
      </c>
      <c r="C224" s="64">
        <v>1670610</v>
      </c>
      <c r="D224" s="65">
        <v>780.7133</v>
      </c>
      <c r="E224" s="65">
        <v>129.858</v>
      </c>
      <c r="F224" s="65">
        <v>255.35570000000001</v>
      </c>
      <c r="G224" s="65">
        <v>125.49770000000001</v>
      </c>
      <c r="H224" s="66">
        <v>0.9664225538665312</v>
      </c>
      <c r="I224" s="65">
        <v>649.64729999999997</v>
      </c>
      <c r="J224" s="65">
        <v>524.1934</v>
      </c>
      <c r="K224" s="105">
        <v>125.45389999999998</v>
      </c>
      <c r="L224" s="12"/>
    </row>
    <row r="225" spans="1:12" x14ac:dyDescent="0.2">
      <c r="A225" s="30"/>
      <c r="B225" s="3"/>
      <c r="C225" s="14"/>
      <c r="D225" s="15"/>
      <c r="E225" s="15"/>
      <c r="F225" s="15"/>
      <c r="G225" s="15"/>
      <c r="H225" s="15"/>
      <c r="I225" s="15"/>
      <c r="J225" s="15"/>
      <c r="K225" s="15"/>
      <c r="L225" s="12"/>
    </row>
    <row r="226" spans="1:12" x14ac:dyDescent="0.2">
      <c r="A226" s="30"/>
      <c r="B226" s="3"/>
      <c r="C226" s="22"/>
      <c r="D226" s="23"/>
      <c r="E226" s="23"/>
      <c r="F226" s="23"/>
      <c r="G226" s="23"/>
      <c r="H226" s="23"/>
      <c r="I226" s="23"/>
      <c r="J226" s="23"/>
      <c r="K226" s="23"/>
      <c r="L226" s="12"/>
    </row>
    <row r="227" spans="1:12" ht="12.75" x14ac:dyDescent="0.2">
      <c r="A227" s="30"/>
      <c r="B227" s="50" t="s">
        <v>140</v>
      </c>
      <c r="C227" s="51" t="s">
        <v>7</v>
      </c>
      <c r="D227" s="55"/>
      <c r="E227" s="55"/>
      <c r="F227" s="55"/>
      <c r="G227" s="55"/>
      <c r="H227" s="56"/>
      <c r="I227" s="55"/>
      <c r="J227" s="55"/>
      <c r="K227" s="58"/>
      <c r="L227" s="12"/>
    </row>
    <row r="228" spans="1:12" ht="12.75" x14ac:dyDescent="0.2">
      <c r="A228" s="30"/>
      <c r="B228" s="101"/>
      <c r="C228" s="112"/>
      <c r="D228" s="113"/>
      <c r="E228" s="113"/>
      <c r="F228" s="113"/>
      <c r="G228" s="113"/>
      <c r="H228" s="114"/>
      <c r="I228" s="113"/>
      <c r="J228" s="113"/>
      <c r="K228" s="115"/>
      <c r="L228" s="12"/>
    </row>
    <row r="229" spans="1:12" ht="33.75" x14ac:dyDescent="0.2">
      <c r="A229" s="30"/>
      <c r="B229" s="60" t="s">
        <v>140</v>
      </c>
      <c r="C229" s="166" t="s">
        <v>249</v>
      </c>
      <c r="D229" s="44" t="s">
        <v>10</v>
      </c>
      <c r="E229" s="45" t="s">
        <v>11</v>
      </c>
      <c r="F229" s="44" t="s">
        <v>12</v>
      </c>
      <c r="G229" s="45" t="s">
        <v>13</v>
      </c>
      <c r="H229" s="44" t="s">
        <v>14</v>
      </c>
      <c r="I229" s="45" t="s">
        <v>15</v>
      </c>
      <c r="J229" s="44" t="s">
        <v>16</v>
      </c>
      <c r="K229" s="45" t="s">
        <v>17</v>
      </c>
      <c r="L229" s="12"/>
    </row>
    <row r="230" spans="1:12" x14ac:dyDescent="0.2">
      <c r="A230" s="30"/>
      <c r="B230" s="72" t="s">
        <v>141</v>
      </c>
      <c r="C230" s="73">
        <v>72510</v>
      </c>
      <c r="D230" s="69">
        <v>892.40570000000002</v>
      </c>
      <c r="E230" s="69">
        <v>107.6088</v>
      </c>
      <c r="F230" s="69">
        <v>249.12360000000001</v>
      </c>
      <c r="G230" s="69">
        <v>141.51480000000001</v>
      </c>
      <c r="H230" s="70">
        <v>1.3150857550683588</v>
      </c>
      <c r="I230" s="69">
        <v>783.42330000000004</v>
      </c>
      <c r="J230" s="69">
        <v>641.94320000000005</v>
      </c>
      <c r="K230" s="142">
        <v>141.47999999999999</v>
      </c>
      <c r="L230" s="12"/>
    </row>
    <row r="231" spans="1:12" x14ac:dyDescent="0.2">
      <c r="A231" s="30"/>
      <c r="B231" s="72" t="s">
        <v>142</v>
      </c>
      <c r="C231" s="73">
        <v>50</v>
      </c>
      <c r="D231" s="69">
        <v>1227.7840000000001</v>
      </c>
      <c r="E231" s="69">
        <v>154.43170000000001</v>
      </c>
      <c r="F231" s="69">
        <v>458.24599999999998</v>
      </c>
      <c r="G231" s="69">
        <v>303.8143</v>
      </c>
      <c r="H231" s="70">
        <v>1.9673052877097124</v>
      </c>
      <c r="I231" s="69">
        <v>1072.7339999999999</v>
      </c>
      <c r="J231" s="69">
        <v>770.47490000000005</v>
      </c>
      <c r="K231" s="142">
        <v>302.25940000000003</v>
      </c>
      <c r="L231" s="12"/>
    </row>
    <row r="232" spans="1:12" x14ac:dyDescent="0.2">
      <c r="A232" s="30"/>
      <c r="B232" s="72" t="s">
        <v>143</v>
      </c>
      <c r="C232" s="73">
        <v>1730</v>
      </c>
      <c r="D232" s="69">
        <v>1116.9490000000001</v>
      </c>
      <c r="E232" s="69">
        <v>99.671239999999997</v>
      </c>
      <c r="F232" s="69">
        <v>278.66480000000001</v>
      </c>
      <c r="G232" s="69">
        <v>178.99359999999999</v>
      </c>
      <c r="H232" s="70">
        <v>1.7958400035958215</v>
      </c>
      <c r="I232" s="69">
        <v>1016.319</v>
      </c>
      <c r="J232" s="69">
        <v>837.28420000000006</v>
      </c>
      <c r="K232" s="142">
        <v>179.03469999999999</v>
      </c>
      <c r="L232" s="12"/>
    </row>
    <row r="233" spans="1:12" x14ac:dyDescent="0.2">
      <c r="A233" s="30"/>
      <c r="B233" s="72" t="s">
        <v>144</v>
      </c>
      <c r="C233" s="73">
        <v>8780</v>
      </c>
      <c r="D233" s="69">
        <v>1045.2629999999999</v>
      </c>
      <c r="E233" s="69">
        <v>91.472020000000001</v>
      </c>
      <c r="F233" s="69">
        <v>271.14010000000002</v>
      </c>
      <c r="G233" s="69">
        <v>179.66810000000001</v>
      </c>
      <c r="H233" s="70">
        <v>1.9641864255320918</v>
      </c>
      <c r="I233" s="69">
        <v>952.42629999999997</v>
      </c>
      <c r="J233" s="69">
        <v>772.875</v>
      </c>
      <c r="K233" s="142">
        <v>179.55119999999999</v>
      </c>
      <c r="L233" s="12"/>
    </row>
    <row r="234" spans="1:12" x14ac:dyDescent="0.2">
      <c r="A234" s="30"/>
      <c r="B234" s="72" t="s">
        <v>145</v>
      </c>
      <c r="C234" s="73">
        <v>2140</v>
      </c>
      <c r="D234" s="69">
        <v>1190.5129999999999</v>
      </c>
      <c r="E234" s="69">
        <v>110.0737</v>
      </c>
      <c r="F234" s="69">
        <v>319.82889999999998</v>
      </c>
      <c r="G234" s="69">
        <v>209.7552</v>
      </c>
      <c r="H234" s="70">
        <v>1.9055887101096811</v>
      </c>
      <c r="I234" s="69">
        <v>1078.4659999999999</v>
      </c>
      <c r="J234" s="69">
        <v>868.78359999999998</v>
      </c>
      <c r="K234" s="142">
        <v>209.68279999999999</v>
      </c>
      <c r="L234" s="12"/>
    </row>
    <row r="235" spans="1:12" x14ac:dyDescent="0.2">
      <c r="A235" s="30"/>
      <c r="B235" s="72" t="s">
        <v>146</v>
      </c>
      <c r="C235" s="73">
        <v>1090</v>
      </c>
      <c r="D235" s="69">
        <v>1073.0709999999999</v>
      </c>
      <c r="E235" s="69">
        <v>80.962389999999999</v>
      </c>
      <c r="F235" s="69">
        <v>220.8425</v>
      </c>
      <c r="G235" s="69">
        <v>139.8801</v>
      </c>
      <c r="H235" s="70">
        <v>1.7277170300926146</v>
      </c>
      <c r="I235" s="69">
        <v>990.32899999999995</v>
      </c>
      <c r="J235" s="69">
        <v>850.77279999999996</v>
      </c>
      <c r="K235" s="142">
        <v>139.55609999999999</v>
      </c>
      <c r="L235" s="12"/>
    </row>
    <row r="236" spans="1:12" x14ac:dyDescent="0.2">
      <c r="A236" s="30"/>
      <c r="B236" s="72" t="s">
        <v>147</v>
      </c>
      <c r="C236" s="73">
        <v>52730</v>
      </c>
      <c r="D236" s="69">
        <v>927.72540000000004</v>
      </c>
      <c r="E236" s="69">
        <v>100.5671</v>
      </c>
      <c r="F236" s="69">
        <v>263.1961</v>
      </c>
      <c r="G236" s="69">
        <v>162.62899999999999</v>
      </c>
      <c r="H236" s="70">
        <v>1.6171193163569397</v>
      </c>
      <c r="I236" s="69">
        <v>825.82690000000002</v>
      </c>
      <c r="J236" s="69">
        <v>663.19129999999996</v>
      </c>
      <c r="K236" s="142">
        <v>162.63570000000001</v>
      </c>
      <c r="L236" s="12"/>
    </row>
    <row r="237" spans="1:12" x14ac:dyDescent="0.2">
      <c r="A237" s="30"/>
      <c r="B237" s="72" t="s">
        <v>148</v>
      </c>
      <c r="C237" s="73">
        <v>730</v>
      </c>
      <c r="D237" s="69">
        <v>1163.05</v>
      </c>
      <c r="E237" s="69">
        <v>82.066850000000002</v>
      </c>
      <c r="F237" s="69">
        <v>263.0224</v>
      </c>
      <c r="G237" s="69">
        <v>180.9555</v>
      </c>
      <c r="H237" s="70">
        <v>2.2049767963556537</v>
      </c>
      <c r="I237" s="69">
        <v>1080.048</v>
      </c>
      <c r="J237" s="69">
        <v>899.21590000000003</v>
      </c>
      <c r="K237" s="142">
        <v>180.8323</v>
      </c>
      <c r="L237" s="12"/>
    </row>
    <row r="238" spans="1:12" x14ac:dyDescent="0.2">
      <c r="A238" s="30"/>
      <c r="B238" s="72" t="s">
        <v>149</v>
      </c>
      <c r="C238" s="73">
        <v>9300</v>
      </c>
      <c r="D238" s="69">
        <v>955.75549999999998</v>
      </c>
      <c r="E238" s="69">
        <v>153.19929999999999</v>
      </c>
      <c r="F238" s="69">
        <v>325.86700000000002</v>
      </c>
      <c r="G238" s="69">
        <v>172.6677</v>
      </c>
      <c r="H238" s="70">
        <v>1.1270789096294827</v>
      </c>
      <c r="I238" s="69">
        <v>800.83879999999999</v>
      </c>
      <c r="J238" s="69">
        <v>628.43119999999999</v>
      </c>
      <c r="K238" s="142">
        <v>172.4076</v>
      </c>
      <c r="L238" s="12"/>
    </row>
    <row r="239" spans="1:12" x14ac:dyDescent="0.2">
      <c r="A239" s="30"/>
      <c r="B239" s="72" t="s">
        <v>150</v>
      </c>
      <c r="C239" s="73">
        <v>40590</v>
      </c>
      <c r="D239" s="69">
        <v>682.73450000000003</v>
      </c>
      <c r="E239" s="69">
        <v>68.035589999999999</v>
      </c>
      <c r="F239" s="69">
        <v>176.67269999999999</v>
      </c>
      <c r="G239" s="69">
        <v>108.6371</v>
      </c>
      <c r="H239" s="70">
        <v>1.5967686912099976</v>
      </c>
      <c r="I239" s="69">
        <v>613.55640000000005</v>
      </c>
      <c r="J239" s="69">
        <v>504.9855</v>
      </c>
      <c r="K239" s="142">
        <v>108.57089999999999</v>
      </c>
      <c r="L239" s="12"/>
    </row>
    <row r="240" spans="1:12" x14ac:dyDescent="0.2">
      <c r="A240" s="30"/>
      <c r="B240" s="72" t="s">
        <v>151</v>
      </c>
      <c r="C240" s="73">
        <v>1300</v>
      </c>
      <c r="D240" s="69">
        <v>1069.2159999999999</v>
      </c>
      <c r="E240" s="69">
        <v>78.110919999999993</v>
      </c>
      <c r="F240" s="69">
        <v>221.97229999999999</v>
      </c>
      <c r="G240" s="69">
        <v>143.8614</v>
      </c>
      <c r="H240" s="70">
        <v>1.8417578489665725</v>
      </c>
      <c r="I240" s="69">
        <v>989.91430000000003</v>
      </c>
      <c r="J240" s="69">
        <v>845.99789999999996</v>
      </c>
      <c r="K240" s="142">
        <v>143.91640000000001</v>
      </c>
      <c r="L240" s="12"/>
    </row>
    <row r="241" spans="1:12" x14ac:dyDescent="0.2">
      <c r="A241" s="30"/>
      <c r="B241" s="72" t="s">
        <v>152</v>
      </c>
      <c r="C241" s="73">
        <v>7000</v>
      </c>
      <c r="D241" s="69">
        <v>1039.135</v>
      </c>
      <c r="E241" s="69">
        <v>95.678460000000001</v>
      </c>
      <c r="F241" s="69">
        <v>277.52379999999999</v>
      </c>
      <c r="G241" s="69">
        <v>181.84530000000001</v>
      </c>
      <c r="H241" s="70">
        <v>1.9005876557795769</v>
      </c>
      <c r="I241" s="69">
        <v>942.13480000000004</v>
      </c>
      <c r="J241" s="69">
        <v>760.4579</v>
      </c>
      <c r="K241" s="142">
        <v>181.67689999999999</v>
      </c>
      <c r="L241" s="12"/>
    </row>
    <row r="242" spans="1:12" x14ac:dyDescent="0.2">
      <c r="A242" s="30"/>
      <c r="B242" s="72" t="s">
        <v>153</v>
      </c>
      <c r="C242" s="73">
        <v>11710</v>
      </c>
      <c r="D242" s="69">
        <v>734.08709999999996</v>
      </c>
      <c r="E242" s="69">
        <v>29.259209999999999</v>
      </c>
      <c r="F242" s="69">
        <v>86.686419999999998</v>
      </c>
      <c r="G242" s="69">
        <v>57.427210000000002</v>
      </c>
      <c r="H242" s="70">
        <v>1.9627054182255776</v>
      </c>
      <c r="I242" s="69">
        <v>703.70609999999999</v>
      </c>
      <c r="J242" s="69">
        <v>646.23050000000001</v>
      </c>
      <c r="K242" s="142">
        <v>57.475619999999999</v>
      </c>
      <c r="L242" s="12"/>
    </row>
    <row r="243" spans="1:12" x14ac:dyDescent="0.2">
      <c r="A243" s="30"/>
      <c r="B243" s="72" t="s">
        <v>154</v>
      </c>
      <c r="C243" s="73">
        <v>930</v>
      </c>
      <c r="D243" s="69">
        <v>1161.5540000000001</v>
      </c>
      <c r="E243" s="69">
        <v>58.033999999999999</v>
      </c>
      <c r="F243" s="69">
        <v>232.762</v>
      </c>
      <c r="G243" s="69">
        <v>174.72800000000001</v>
      </c>
      <c r="H243" s="70">
        <v>3.0107867801633525</v>
      </c>
      <c r="I243" s="69">
        <v>1100.269</v>
      </c>
      <c r="J243" s="69">
        <v>925.76679999999999</v>
      </c>
      <c r="K243" s="142">
        <v>174.50200000000001</v>
      </c>
      <c r="L243" s="12"/>
    </row>
    <row r="244" spans="1:12" x14ac:dyDescent="0.2">
      <c r="A244" s="30"/>
      <c r="B244" s="72" t="s">
        <v>155</v>
      </c>
      <c r="C244" s="73">
        <v>26780</v>
      </c>
      <c r="D244" s="69">
        <v>700.24289999999996</v>
      </c>
      <c r="E244" s="69">
        <v>62.36354</v>
      </c>
      <c r="F244" s="69">
        <v>161.846</v>
      </c>
      <c r="G244" s="69">
        <v>99.48245</v>
      </c>
      <c r="H244" s="70">
        <v>1.5952021004580561</v>
      </c>
      <c r="I244" s="69">
        <v>636.61779999999999</v>
      </c>
      <c r="J244" s="69">
        <v>537.20500000000004</v>
      </c>
      <c r="K244" s="142">
        <v>99.412800000000004</v>
      </c>
      <c r="L244" s="12"/>
    </row>
    <row r="245" spans="1:12" x14ac:dyDescent="0.2">
      <c r="A245" s="30"/>
      <c r="B245" s="72" t="s">
        <v>156</v>
      </c>
      <c r="C245" s="73">
        <v>3060</v>
      </c>
      <c r="D245" s="69">
        <v>755.48199999999997</v>
      </c>
      <c r="E245" s="69">
        <v>78.429159999999996</v>
      </c>
      <c r="F245" s="69">
        <v>194.0333</v>
      </c>
      <c r="G245" s="69">
        <v>115.6041</v>
      </c>
      <c r="H245" s="70">
        <v>1.4739938563666881</v>
      </c>
      <c r="I245" s="69">
        <v>675.68579999999997</v>
      </c>
      <c r="J245" s="69">
        <v>560.26080000000002</v>
      </c>
      <c r="K245" s="142">
        <v>115.425</v>
      </c>
      <c r="L245" s="12"/>
    </row>
    <row r="246" spans="1:12" x14ac:dyDescent="0.2">
      <c r="A246" s="30"/>
      <c r="B246" s="72" t="s">
        <v>157</v>
      </c>
      <c r="C246" s="73">
        <v>2420</v>
      </c>
      <c r="D246" s="69">
        <v>1151.925</v>
      </c>
      <c r="E246" s="69">
        <v>93.765050000000002</v>
      </c>
      <c r="F246" s="69">
        <v>264.73770000000002</v>
      </c>
      <c r="G246" s="69">
        <v>170.9726</v>
      </c>
      <c r="H246" s="70">
        <v>1.8234150144430148</v>
      </c>
      <c r="I246" s="69">
        <v>1056.8019999999999</v>
      </c>
      <c r="J246" s="69">
        <v>886.02269999999999</v>
      </c>
      <c r="K246" s="142">
        <v>170.7792</v>
      </c>
      <c r="L246" s="12"/>
    </row>
    <row r="247" spans="1:12" x14ac:dyDescent="0.2">
      <c r="A247" s="30"/>
      <c r="B247" s="72" t="s">
        <v>158</v>
      </c>
      <c r="C247" s="73">
        <v>650</v>
      </c>
      <c r="D247" s="69">
        <v>1044.953</v>
      </c>
      <c r="E247" s="69">
        <v>88.234960000000001</v>
      </c>
      <c r="F247" s="69">
        <v>237.81399999999999</v>
      </c>
      <c r="G247" s="69">
        <v>149.57900000000001</v>
      </c>
      <c r="H247" s="70">
        <v>1.6952350859568588</v>
      </c>
      <c r="I247" s="69">
        <v>955.88440000000003</v>
      </c>
      <c r="J247" s="69">
        <v>806.13829999999996</v>
      </c>
      <c r="K247" s="142">
        <v>149.74610000000001</v>
      </c>
      <c r="L247" s="12"/>
    </row>
    <row r="248" spans="1:12" x14ac:dyDescent="0.2">
      <c r="A248" s="30"/>
      <c r="B248" s="72" t="s">
        <v>159</v>
      </c>
      <c r="C248" s="73">
        <v>470350</v>
      </c>
      <c r="D248" s="69">
        <v>646.91240000000005</v>
      </c>
      <c r="E248" s="69">
        <v>128.63560000000001</v>
      </c>
      <c r="F248" s="69">
        <v>222.55940000000001</v>
      </c>
      <c r="G248" s="69">
        <v>93.923810000000003</v>
      </c>
      <c r="H248" s="70">
        <v>0.73015409420098321</v>
      </c>
      <c r="I248" s="69">
        <v>517.18380000000002</v>
      </c>
      <c r="J248" s="69">
        <v>423.25170000000003</v>
      </c>
      <c r="K248" s="142">
        <v>93.932079999999999</v>
      </c>
      <c r="L248" s="12"/>
    </row>
    <row r="249" spans="1:12" x14ac:dyDescent="0.2">
      <c r="A249" s="30"/>
      <c r="B249" s="72" t="s">
        <v>160</v>
      </c>
      <c r="C249" s="73">
        <v>5370</v>
      </c>
      <c r="D249" s="69">
        <v>750.78200000000004</v>
      </c>
      <c r="E249" s="69">
        <v>86.412719999999993</v>
      </c>
      <c r="F249" s="69">
        <v>206.53790000000001</v>
      </c>
      <c r="G249" s="69">
        <v>120.12520000000001</v>
      </c>
      <c r="H249" s="70">
        <v>1.390133304448697</v>
      </c>
      <c r="I249" s="69">
        <v>663.09249999999997</v>
      </c>
      <c r="J249" s="69">
        <v>543.0761</v>
      </c>
      <c r="K249" s="142">
        <v>120.0164</v>
      </c>
      <c r="L249" s="12"/>
    </row>
    <row r="250" spans="1:12" x14ac:dyDescent="0.2">
      <c r="A250" s="30"/>
      <c r="B250" s="72" t="s">
        <v>161</v>
      </c>
      <c r="C250" s="73">
        <v>12900</v>
      </c>
      <c r="D250" s="69">
        <v>983.14909999999998</v>
      </c>
      <c r="E250" s="69">
        <v>275.40129999999999</v>
      </c>
      <c r="F250" s="69">
        <v>475.55079999999998</v>
      </c>
      <c r="G250" s="69">
        <v>200.14949999999999</v>
      </c>
      <c r="H250" s="70">
        <v>0.72675582867618993</v>
      </c>
      <c r="I250" s="69">
        <v>706.77689999999996</v>
      </c>
      <c r="J250" s="69">
        <v>506.59710000000001</v>
      </c>
      <c r="K250" s="142">
        <v>200.1797</v>
      </c>
      <c r="L250" s="12"/>
    </row>
    <row r="251" spans="1:12" x14ac:dyDescent="0.2">
      <c r="A251" s="30"/>
      <c r="B251" s="72" t="s">
        <v>162</v>
      </c>
      <c r="C251" s="73">
        <v>870</v>
      </c>
      <c r="D251" s="69">
        <v>1003.859</v>
      </c>
      <c r="E251" s="69">
        <v>51.746160000000003</v>
      </c>
      <c r="F251" s="69">
        <v>212.70679999999999</v>
      </c>
      <c r="G251" s="69">
        <v>160.9607</v>
      </c>
      <c r="H251" s="70">
        <v>3.1105825050593126</v>
      </c>
      <c r="I251" s="69">
        <v>948.77319999999997</v>
      </c>
      <c r="J251" s="69">
        <v>789.11159999999995</v>
      </c>
      <c r="K251" s="142">
        <v>159.6617</v>
      </c>
      <c r="L251" s="12"/>
    </row>
    <row r="252" spans="1:12" x14ac:dyDescent="0.2">
      <c r="A252" s="30"/>
      <c r="B252" s="72" t="s">
        <v>163</v>
      </c>
      <c r="C252" s="73">
        <v>4600</v>
      </c>
      <c r="D252" s="69">
        <v>1105.7260000000001</v>
      </c>
      <c r="E252" s="69">
        <v>108.23480000000001</v>
      </c>
      <c r="F252" s="69">
        <v>294.87729999999999</v>
      </c>
      <c r="G252" s="69">
        <v>186.64250000000001</v>
      </c>
      <c r="H252" s="70">
        <v>1.7244222745364708</v>
      </c>
      <c r="I252" s="69">
        <v>995.79369999999994</v>
      </c>
      <c r="J252" s="69">
        <v>809.36929999999995</v>
      </c>
      <c r="K252" s="142">
        <v>186.42439999999999</v>
      </c>
      <c r="L252" s="12"/>
    </row>
    <row r="253" spans="1:12" x14ac:dyDescent="0.2">
      <c r="A253" s="30"/>
      <c r="B253" s="72" t="s">
        <v>164</v>
      </c>
      <c r="C253" s="73">
        <v>15980</v>
      </c>
      <c r="D253" s="69">
        <v>897.02380000000005</v>
      </c>
      <c r="E253" s="69">
        <v>23.262139999999999</v>
      </c>
      <c r="F253" s="69">
        <v>113.50579999999999</v>
      </c>
      <c r="G253" s="69">
        <v>90.243679999999998</v>
      </c>
      <c r="H253" s="70">
        <v>3.8794229593665932</v>
      </c>
      <c r="I253" s="69">
        <v>872.6123</v>
      </c>
      <c r="J253" s="69">
        <v>782.36</v>
      </c>
      <c r="K253" s="142">
        <v>90.252229999999997</v>
      </c>
      <c r="L253" s="12"/>
    </row>
    <row r="254" spans="1:12" x14ac:dyDescent="0.2">
      <c r="A254" s="30"/>
      <c r="B254" s="72" t="s">
        <v>165</v>
      </c>
      <c r="C254" s="73">
        <v>330</v>
      </c>
      <c r="D254" s="69">
        <v>1123.2829999999999</v>
      </c>
      <c r="E254" s="69">
        <v>73.690740000000005</v>
      </c>
      <c r="F254" s="69">
        <v>222.77350000000001</v>
      </c>
      <c r="G254" s="69">
        <v>149.08279999999999</v>
      </c>
      <c r="H254" s="70">
        <v>2.0230872969928106</v>
      </c>
      <c r="I254" s="69">
        <v>1048.645</v>
      </c>
      <c r="J254" s="69">
        <v>900.16800000000001</v>
      </c>
      <c r="K254" s="142">
        <v>148.47730000000001</v>
      </c>
      <c r="L254" s="12"/>
    </row>
    <row r="255" spans="1:12" x14ac:dyDescent="0.2">
      <c r="A255" s="30"/>
      <c r="B255" s="72" t="s">
        <v>166</v>
      </c>
      <c r="C255" s="73">
        <v>1060</v>
      </c>
      <c r="D255" s="69">
        <v>1092.9880000000001</v>
      </c>
      <c r="E255" s="69">
        <v>66.224320000000006</v>
      </c>
      <c r="F255" s="69">
        <v>317.28210000000001</v>
      </c>
      <c r="G255" s="69">
        <v>251.05779999999999</v>
      </c>
      <c r="H255" s="70">
        <v>3.7910211837584735</v>
      </c>
      <c r="I255" s="69">
        <v>1025.761</v>
      </c>
      <c r="J255" s="69">
        <v>774.70479999999998</v>
      </c>
      <c r="K255" s="142">
        <v>251.05590000000001</v>
      </c>
      <c r="L255" s="12"/>
    </row>
    <row r="256" spans="1:12" x14ac:dyDescent="0.2">
      <c r="A256" s="30"/>
      <c r="B256" s="72" t="s">
        <v>167</v>
      </c>
      <c r="C256" s="73">
        <v>15530</v>
      </c>
      <c r="D256" s="69">
        <v>1144.625</v>
      </c>
      <c r="E256" s="69">
        <v>109.3935</v>
      </c>
      <c r="F256" s="69">
        <v>310.2595</v>
      </c>
      <c r="G256" s="69">
        <v>200.86590000000001</v>
      </c>
      <c r="H256" s="70">
        <v>1.8361776522371074</v>
      </c>
      <c r="I256" s="69">
        <v>1033.6590000000001</v>
      </c>
      <c r="J256" s="69">
        <v>832.97149999999999</v>
      </c>
      <c r="K256" s="142">
        <v>200.68700000000001</v>
      </c>
      <c r="L256" s="12"/>
    </row>
    <row r="257" spans="1:12" x14ac:dyDescent="0.2">
      <c r="A257" s="30"/>
      <c r="B257" s="72" t="s">
        <v>168</v>
      </c>
      <c r="C257" s="73">
        <v>5730</v>
      </c>
      <c r="D257" s="69">
        <v>904.45669999999996</v>
      </c>
      <c r="E257" s="69">
        <v>200.09270000000001</v>
      </c>
      <c r="F257" s="69">
        <v>370.7971</v>
      </c>
      <c r="G257" s="69">
        <v>170.70439999999999</v>
      </c>
      <c r="H257" s="70">
        <v>0.85312657583210172</v>
      </c>
      <c r="I257" s="69">
        <v>703.05160000000001</v>
      </c>
      <c r="J257" s="69">
        <v>532.4624</v>
      </c>
      <c r="K257" s="142">
        <v>170.58920000000001</v>
      </c>
      <c r="L257" s="12"/>
    </row>
    <row r="258" spans="1:12" x14ac:dyDescent="0.2">
      <c r="A258" s="30"/>
      <c r="B258" s="72" t="s">
        <v>169</v>
      </c>
      <c r="C258" s="73">
        <v>8150</v>
      </c>
      <c r="D258" s="69">
        <v>1062.6590000000001</v>
      </c>
      <c r="E258" s="69">
        <v>129.12430000000001</v>
      </c>
      <c r="F258" s="69">
        <v>358.0958</v>
      </c>
      <c r="G258" s="69">
        <v>228.97149999999999</v>
      </c>
      <c r="H258" s="70">
        <v>1.7732642113064696</v>
      </c>
      <c r="I258" s="69">
        <v>932.17759999999998</v>
      </c>
      <c r="J258" s="69">
        <v>703.26250000000005</v>
      </c>
      <c r="K258" s="142">
        <v>228.9151</v>
      </c>
      <c r="L258" s="12"/>
    </row>
    <row r="259" spans="1:12" x14ac:dyDescent="0.2">
      <c r="A259" s="30"/>
      <c r="B259" s="72" t="s">
        <v>170</v>
      </c>
      <c r="C259" s="73">
        <v>154440</v>
      </c>
      <c r="D259" s="69">
        <v>755.14160000000004</v>
      </c>
      <c r="E259" s="69">
        <v>157.70320000000001</v>
      </c>
      <c r="F259" s="69">
        <v>279.0206</v>
      </c>
      <c r="G259" s="69">
        <v>121.31740000000001</v>
      </c>
      <c r="H259" s="70">
        <v>0.76927671727650426</v>
      </c>
      <c r="I259" s="69">
        <v>596.21220000000005</v>
      </c>
      <c r="J259" s="69">
        <v>474.9751</v>
      </c>
      <c r="K259" s="142">
        <v>121.2371</v>
      </c>
      <c r="L259" s="12"/>
    </row>
    <row r="260" spans="1:12" x14ac:dyDescent="0.2">
      <c r="A260" s="30"/>
      <c r="B260" s="72" t="s">
        <v>171</v>
      </c>
      <c r="C260" s="73">
        <v>19590</v>
      </c>
      <c r="D260" s="69">
        <v>873.47829999999999</v>
      </c>
      <c r="E260" s="69">
        <v>158.0831</v>
      </c>
      <c r="F260" s="69">
        <v>322.97390000000001</v>
      </c>
      <c r="G260" s="69">
        <v>164.89080000000001</v>
      </c>
      <c r="H260" s="70">
        <v>1.0430640593460023</v>
      </c>
      <c r="I260" s="69">
        <v>714.04970000000003</v>
      </c>
      <c r="J260" s="69">
        <v>549.23860000000002</v>
      </c>
      <c r="K260" s="142">
        <v>164.81110000000001</v>
      </c>
      <c r="L260" s="12"/>
    </row>
    <row r="261" spans="1:12" x14ac:dyDescent="0.2">
      <c r="A261" s="30"/>
      <c r="B261" s="72" t="s">
        <v>172</v>
      </c>
      <c r="C261" s="73">
        <v>1060</v>
      </c>
      <c r="D261" s="69">
        <v>1149.5160000000001</v>
      </c>
      <c r="E261" s="69">
        <v>110.166</v>
      </c>
      <c r="F261" s="69">
        <v>308.2251</v>
      </c>
      <c r="G261" s="69">
        <v>198.0591</v>
      </c>
      <c r="H261" s="70">
        <v>1.7978241925821035</v>
      </c>
      <c r="I261" s="69">
        <v>1037.895</v>
      </c>
      <c r="J261" s="69">
        <v>839.9538</v>
      </c>
      <c r="K261" s="142">
        <v>197.94110000000001</v>
      </c>
      <c r="L261" s="12"/>
    </row>
    <row r="262" spans="1:12" x14ac:dyDescent="0.2">
      <c r="A262" s="30"/>
      <c r="B262" s="72" t="s">
        <v>173</v>
      </c>
      <c r="C262" s="73">
        <v>87140</v>
      </c>
      <c r="D262" s="69">
        <v>691.67520000000002</v>
      </c>
      <c r="E262" s="69">
        <v>140.64099999999999</v>
      </c>
      <c r="F262" s="69">
        <v>253.8459</v>
      </c>
      <c r="G262" s="69">
        <v>113.20489999999999</v>
      </c>
      <c r="H262" s="70">
        <v>0.80492104009499366</v>
      </c>
      <c r="I262" s="69">
        <v>549.76710000000003</v>
      </c>
      <c r="J262" s="69">
        <v>436.65809999999999</v>
      </c>
      <c r="K262" s="142">
        <v>113.10899999999999</v>
      </c>
      <c r="L262" s="12"/>
    </row>
    <row r="263" spans="1:12" x14ac:dyDescent="0.2">
      <c r="A263" s="30"/>
      <c r="B263" s="72" t="s">
        <v>174</v>
      </c>
      <c r="C263" s="73">
        <v>61590</v>
      </c>
      <c r="D263" s="69">
        <v>814.5104</v>
      </c>
      <c r="E263" s="69">
        <v>110.57170000000001</v>
      </c>
      <c r="F263" s="69">
        <v>235.1576</v>
      </c>
      <c r="G263" s="69">
        <v>124.5859</v>
      </c>
      <c r="H263" s="70">
        <v>1.1267430997262409</v>
      </c>
      <c r="I263" s="69">
        <v>702.82159999999999</v>
      </c>
      <c r="J263" s="69">
        <v>578.27520000000004</v>
      </c>
      <c r="K263" s="142">
        <v>124.54649999999999</v>
      </c>
      <c r="L263" s="12"/>
    </row>
    <row r="264" spans="1:12" x14ac:dyDescent="0.2">
      <c r="A264" s="30"/>
      <c r="B264" s="72" t="s">
        <v>175</v>
      </c>
      <c r="C264" s="73">
        <v>2230</v>
      </c>
      <c r="D264" s="69">
        <v>1370.125</v>
      </c>
      <c r="E264" s="69">
        <v>77.83426</v>
      </c>
      <c r="F264" s="69">
        <v>299.74270000000001</v>
      </c>
      <c r="G264" s="69">
        <v>221.9084</v>
      </c>
      <c r="H264" s="70">
        <v>2.8510375765119371</v>
      </c>
      <c r="I264" s="69">
        <v>1290.9000000000001</v>
      </c>
      <c r="J264" s="69">
        <v>1069</v>
      </c>
      <c r="K264" s="142">
        <v>221.89959999999999</v>
      </c>
      <c r="L264" s="12"/>
    </row>
    <row r="265" spans="1:12" x14ac:dyDescent="0.2">
      <c r="A265" s="30"/>
      <c r="B265" s="72" t="s">
        <v>176</v>
      </c>
      <c r="C265" s="73">
        <v>78220</v>
      </c>
      <c r="D265" s="69">
        <v>666.78210000000001</v>
      </c>
      <c r="E265" s="69">
        <v>116.5112</v>
      </c>
      <c r="F265" s="69">
        <v>224.61320000000001</v>
      </c>
      <c r="G265" s="69">
        <v>108.102</v>
      </c>
      <c r="H265" s="70">
        <v>0.92782496446693541</v>
      </c>
      <c r="I265" s="69">
        <v>549.04089999999997</v>
      </c>
      <c r="J265" s="69">
        <v>441.02109999999999</v>
      </c>
      <c r="K265" s="142">
        <v>108.0198</v>
      </c>
      <c r="L265" s="12"/>
    </row>
    <row r="266" spans="1:12" x14ac:dyDescent="0.2">
      <c r="A266" s="30"/>
      <c r="B266" s="72" t="s">
        <v>177</v>
      </c>
      <c r="C266" s="73">
        <v>120650</v>
      </c>
      <c r="D266" s="69">
        <v>727.71199999999999</v>
      </c>
      <c r="E266" s="69">
        <v>164.57499999999999</v>
      </c>
      <c r="F266" s="69">
        <v>289.5625</v>
      </c>
      <c r="G266" s="69">
        <v>124.9875</v>
      </c>
      <c r="H266" s="70">
        <v>0.75945617499620233</v>
      </c>
      <c r="I266" s="69">
        <v>561.9896</v>
      </c>
      <c r="J266" s="69">
        <v>437.0444</v>
      </c>
      <c r="K266" s="142">
        <v>124.9453</v>
      </c>
      <c r="L266" s="12"/>
    </row>
    <row r="267" spans="1:12" x14ac:dyDescent="0.2">
      <c r="A267" s="30"/>
      <c r="B267" s="72" t="s">
        <v>178</v>
      </c>
      <c r="C267" s="73">
        <v>32180</v>
      </c>
      <c r="D267" s="69">
        <v>998.61630000000002</v>
      </c>
      <c r="E267" s="69">
        <v>194.32390000000001</v>
      </c>
      <c r="F267" s="69">
        <v>371.2876</v>
      </c>
      <c r="G267" s="69">
        <v>176.96369999999999</v>
      </c>
      <c r="H267" s="70">
        <v>0.91066358795804314</v>
      </c>
      <c r="I267" s="69">
        <v>802.96050000000002</v>
      </c>
      <c r="J267" s="69">
        <v>626.1223</v>
      </c>
      <c r="K267" s="142">
        <v>176.8382</v>
      </c>
      <c r="L267" s="12"/>
    </row>
    <row r="268" spans="1:12" x14ac:dyDescent="0.2">
      <c r="A268" s="30"/>
      <c r="B268" s="72" t="s">
        <v>179</v>
      </c>
      <c r="C268" s="73">
        <v>39060</v>
      </c>
      <c r="D268" s="69">
        <v>763.98209999999995</v>
      </c>
      <c r="E268" s="69">
        <v>83.549329999999998</v>
      </c>
      <c r="F268" s="69">
        <v>191.21350000000001</v>
      </c>
      <c r="G268" s="69">
        <v>107.6641</v>
      </c>
      <c r="H268" s="70">
        <v>1.2886291248535446</v>
      </c>
      <c r="I268" s="69">
        <v>679.15499999999997</v>
      </c>
      <c r="J268" s="69">
        <v>571.54570000000001</v>
      </c>
      <c r="K268" s="142">
        <v>107.6093</v>
      </c>
      <c r="L268" s="12"/>
    </row>
    <row r="269" spans="1:12" x14ac:dyDescent="0.2">
      <c r="A269" s="30"/>
      <c r="B269" s="72" t="s">
        <v>180</v>
      </c>
      <c r="C269" s="73">
        <v>15500</v>
      </c>
      <c r="D269" s="69">
        <v>909.22860000000003</v>
      </c>
      <c r="E269" s="69">
        <v>119.4736</v>
      </c>
      <c r="F269" s="69">
        <v>294.5376</v>
      </c>
      <c r="G269" s="69">
        <v>175.06399999999999</v>
      </c>
      <c r="H269" s="70">
        <v>1.4652944248771276</v>
      </c>
      <c r="I269" s="69">
        <v>788.48289999999997</v>
      </c>
      <c r="J269" s="69">
        <v>613.42989999999998</v>
      </c>
      <c r="K269" s="142">
        <v>175.0531</v>
      </c>
      <c r="L269" s="12"/>
    </row>
    <row r="270" spans="1:12" x14ac:dyDescent="0.2">
      <c r="A270" s="30"/>
      <c r="B270" s="72" t="s">
        <v>181</v>
      </c>
      <c r="C270" s="73">
        <v>29510</v>
      </c>
      <c r="D270" s="69">
        <v>1073.942</v>
      </c>
      <c r="E270" s="69">
        <v>179.7106</v>
      </c>
      <c r="F270" s="69">
        <v>380.24959999999999</v>
      </c>
      <c r="G270" s="69">
        <v>200.53909999999999</v>
      </c>
      <c r="H270" s="70">
        <v>1.1159002307042545</v>
      </c>
      <c r="I270" s="69">
        <v>892.81269999999995</v>
      </c>
      <c r="J270" s="69">
        <v>692.31859999999995</v>
      </c>
      <c r="K270" s="142">
        <v>200.4941</v>
      </c>
      <c r="L270" s="12"/>
    </row>
    <row r="271" spans="1:12" x14ac:dyDescent="0.2">
      <c r="A271" s="30"/>
      <c r="B271" s="72" t="s">
        <v>182</v>
      </c>
      <c r="C271" s="73">
        <v>19540</v>
      </c>
      <c r="D271" s="69">
        <v>953.03599999999994</v>
      </c>
      <c r="E271" s="69">
        <v>99.521190000000004</v>
      </c>
      <c r="F271" s="69">
        <v>277.07409999999999</v>
      </c>
      <c r="G271" s="69">
        <v>177.55289999999999</v>
      </c>
      <c r="H271" s="70">
        <v>1.7840713118482605</v>
      </c>
      <c r="I271" s="69">
        <v>852.30079999999998</v>
      </c>
      <c r="J271" s="69">
        <v>674.78989999999999</v>
      </c>
      <c r="K271" s="142">
        <v>177.51089999999999</v>
      </c>
      <c r="L271" s="12"/>
    </row>
    <row r="272" spans="1:12" x14ac:dyDescent="0.2">
      <c r="A272" s="30"/>
      <c r="B272" s="72" t="s">
        <v>183</v>
      </c>
      <c r="C272" s="73">
        <v>69320</v>
      </c>
      <c r="D272" s="69">
        <v>910.10450000000003</v>
      </c>
      <c r="E272" s="69">
        <v>154.09309999999999</v>
      </c>
      <c r="F272" s="69">
        <v>310.21620000000001</v>
      </c>
      <c r="G272" s="69">
        <v>156.12309999999999</v>
      </c>
      <c r="H272" s="70">
        <v>1.0131738539882706</v>
      </c>
      <c r="I272" s="69">
        <v>754.77790000000005</v>
      </c>
      <c r="J272" s="69">
        <v>598.73009999999999</v>
      </c>
      <c r="K272" s="142">
        <v>156.04769999999999</v>
      </c>
      <c r="L272" s="12"/>
    </row>
    <row r="273" spans="1:16" x14ac:dyDescent="0.2">
      <c r="A273" s="30"/>
      <c r="B273" s="72" t="s">
        <v>184</v>
      </c>
      <c r="C273" s="73">
        <v>13270</v>
      </c>
      <c r="D273" s="69">
        <v>996.94569999999999</v>
      </c>
      <c r="E273" s="69">
        <v>103.08499999999999</v>
      </c>
      <c r="F273" s="69">
        <v>303.64890000000003</v>
      </c>
      <c r="G273" s="69">
        <v>200.56379999999999</v>
      </c>
      <c r="H273" s="70">
        <v>1.9456157539894261</v>
      </c>
      <c r="I273" s="69">
        <v>893.01750000000004</v>
      </c>
      <c r="J273" s="69">
        <v>692.37180000000001</v>
      </c>
      <c r="K273" s="142">
        <v>200.64570000000001</v>
      </c>
      <c r="L273" s="12"/>
    </row>
    <row r="274" spans="1:16" x14ac:dyDescent="0.2">
      <c r="A274" s="30"/>
      <c r="B274" s="72" t="s">
        <v>185</v>
      </c>
      <c r="C274" s="73">
        <v>8860</v>
      </c>
      <c r="D274" s="69">
        <v>1053.77</v>
      </c>
      <c r="E274" s="69">
        <v>79.743570000000005</v>
      </c>
      <c r="F274" s="69">
        <v>250.18289999999999</v>
      </c>
      <c r="G274" s="69">
        <v>170.4393</v>
      </c>
      <c r="H274" s="70">
        <v>2.1373422333612604</v>
      </c>
      <c r="I274" s="69">
        <v>972.7278</v>
      </c>
      <c r="J274" s="69">
        <v>802.3777</v>
      </c>
      <c r="K274" s="142">
        <v>170.35</v>
      </c>
      <c r="L274" s="12"/>
    </row>
    <row r="275" spans="1:16" x14ac:dyDescent="0.2">
      <c r="A275" s="30"/>
      <c r="B275" s="72" t="s">
        <v>186</v>
      </c>
      <c r="C275" s="73">
        <v>150</v>
      </c>
      <c r="D275" s="69">
        <v>1142.2270000000001</v>
      </c>
      <c r="E275" s="69">
        <v>112.41549999999999</v>
      </c>
      <c r="F275" s="69">
        <v>343.33760000000001</v>
      </c>
      <c r="G275" s="69">
        <v>230.9222</v>
      </c>
      <c r="H275" s="70">
        <v>2.054184698729268</v>
      </c>
      <c r="I275" s="69">
        <v>1025.8209999999999</v>
      </c>
      <c r="J275" s="69">
        <v>796.47749999999996</v>
      </c>
      <c r="K275" s="142">
        <v>229.3433</v>
      </c>
      <c r="L275" s="12"/>
    </row>
    <row r="276" spans="1:16" x14ac:dyDescent="0.2">
      <c r="A276" s="30"/>
      <c r="B276" s="72" t="s">
        <v>187</v>
      </c>
      <c r="C276" s="73">
        <v>1970</v>
      </c>
      <c r="D276" s="69">
        <v>1133.723</v>
      </c>
      <c r="E276" s="69">
        <v>96.851820000000004</v>
      </c>
      <c r="F276" s="69">
        <v>292.42110000000002</v>
      </c>
      <c r="G276" s="69">
        <v>195.5693</v>
      </c>
      <c r="H276" s="70">
        <v>2.0192630350157592</v>
      </c>
      <c r="I276" s="69">
        <v>1035.18</v>
      </c>
      <c r="J276" s="69">
        <v>840.00930000000005</v>
      </c>
      <c r="K276" s="142">
        <v>195.1703</v>
      </c>
      <c r="L276" s="12"/>
    </row>
    <row r="277" spans="1:16" x14ac:dyDescent="0.2">
      <c r="A277" s="30"/>
      <c r="B277" s="72" t="s">
        <v>188</v>
      </c>
      <c r="C277" s="73">
        <v>13480</v>
      </c>
      <c r="D277" s="69">
        <v>869.18949999999995</v>
      </c>
      <c r="E277" s="69">
        <v>132.95519999999999</v>
      </c>
      <c r="F277" s="69">
        <v>280.71179999999998</v>
      </c>
      <c r="G277" s="69">
        <v>147.7567</v>
      </c>
      <c r="H277" s="70">
        <v>1.1113269732962683</v>
      </c>
      <c r="I277" s="69">
        <v>734.96460000000002</v>
      </c>
      <c r="J277" s="69">
        <v>587.27459999999996</v>
      </c>
      <c r="K277" s="142">
        <v>147.69</v>
      </c>
      <c r="L277" s="12"/>
    </row>
    <row r="278" spans="1:16" x14ac:dyDescent="0.2">
      <c r="A278" s="30"/>
      <c r="B278" s="72" t="s">
        <v>189</v>
      </c>
      <c r="C278" s="73">
        <v>22740</v>
      </c>
      <c r="D278" s="69">
        <v>907.93989999999997</v>
      </c>
      <c r="E278" s="69">
        <v>196.74</v>
      </c>
      <c r="F278" s="69">
        <v>371.71129999999999</v>
      </c>
      <c r="G278" s="69">
        <v>174.97130000000001</v>
      </c>
      <c r="H278" s="70">
        <v>0.88935295313611873</v>
      </c>
      <c r="I278" s="69">
        <v>710.12480000000005</v>
      </c>
      <c r="J278" s="69">
        <v>535.17139999999995</v>
      </c>
      <c r="K278" s="142">
        <v>174.95330000000001</v>
      </c>
      <c r="L278" s="12"/>
    </row>
    <row r="279" spans="1:16" x14ac:dyDescent="0.2">
      <c r="A279" s="30"/>
      <c r="B279" s="72" t="s">
        <v>190</v>
      </c>
      <c r="C279" s="73">
        <v>22350</v>
      </c>
      <c r="D279" s="69">
        <v>818.56349999999998</v>
      </c>
      <c r="E279" s="69">
        <v>104.50920000000001</v>
      </c>
      <c r="F279" s="69">
        <v>221.40539999999999</v>
      </c>
      <c r="G279" s="69">
        <v>116.89619999999999</v>
      </c>
      <c r="H279" s="70">
        <v>1.1185254503909703</v>
      </c>
      <c r="I279" s="69">
        <v>712.85609999999997</v>
      </c>
      <c r="J279" s="69">
        <v>595.99919999999997</v>
      </c>
      <c r="K279" s="142">
        <v>116.8569</v>
      </c>
      <c r="L279" s="12"/>
    </row>
    <row r="280" spans="1:16" x14ac:dyDescent="0.2">
      <c r="A280" s="30"/>
      <c r="B280" s="72" t="s">
        <v>191</v>
      </c>
      <c r="C280" s="73">
        <v>5790</v>
      </c>
      <c r="D280" s="69">
        <v>1043.2059999999999</v>
      </c>
      <c r="E280" s="69">
        <v>69.727459999999994</v>
      </c>
      <c r="F280" s="69">
        <v>204.7304</v>
      </c>
      <c r="G280" s="69">
        <v>135.00299999999999</v>
      </c>
      <c r="H280" s="70">
        <v>1.936152557399911</v>
      </c>
      <c r="I280" s="69">
        <v>971.71559999999999</v>
      </c>
      <c r="J280" s="69">
        <v>836.94510000000002</v>
      </c>
      <c r="K280" s="142">
        <v>134.7705</v>
      </c>
      <c r="L280" s="12"/>
    </row>
    <row r="281" spans="1:16" s="19" customFormat="1" x14ac:dyDescent="0.2">
      <c r="A281" s="30"/>
      <c r="B281" s="72" t="s">
        <v>192</v>
      </c>
      <c r="C281" s="73">
        <v>2480</v>
      </c>
      <c r="D281" s="69">
        <v>1115.873</v>
      </c>
      <c r="E281" s="69">
        <v>87.893929999999997</v>
      </c>
      <c r="F281" s="69">
        <v>257.44650000000001</v>
      </c>
      <c r="G281" s="69">
        <v>169.55260000000001</v>
      </c>
      <c r="H281" s="70">
        <v>1.9290592649572049</v>
      </c>
      <c r="I281" s="69">
        <v>1026.8340000000001</v>
      </c>
      <c r="J281" s="69">
        <v>857.29939999999999</v>
      </c>
      <c r="K281" s="142">
        <v>169.53469999999999</v>
      </c>
      <c r="L281" s="12"/>
      <c r="M281" s="3"/>
      <c r="N281" s="3"/>
      <c r="O281" s="3"/>
      <c r="P281" s="3"/>
    </row>
    <row r="282" spans="1:16" x14ac:dyDescent="0.2">
      <c r="B282" s="72" t="s">
        <v>193</v>
      </c>
      <c r="C282" s="73">
        <v>560</v>
      </c>
      <c r="D282" s="69">
        <v>1101.32</v>
      </c>
      <c r="E282" s="69">
        <v>88.743560000000002</v>
      </c>
      <c r="F282" s="69">
        <v>287.59719999999999</v>
      </c>
      <c r="G282" s="69">
        <v>198.8536</v>
      </c>
      <c r="H282" s="70">
        <v>2.2407665412566273</v>
      </c>
      <c r="I282" s="69">
        <v>1011.124</v>
      </c>
      <c r="J282" s="69">
        <v>812.2731</v>
      </c>
      <c r="K282" s="142">
        <v>198.85120000000001</v>
      </c>
      <c r="L282" s="19"/>
      <c r="M282" s="19"/>
      <c r="N282" s="19"/>
      <c r="O282" s="19"/>
      <c r="P282" s="19"/>
    </row>
    <row r="283" spans="1:16" s="17" customFormat="1" x14ac:dyDescent="0.2">
      <c r="A283" s="3"/>
      <c r="B283" s="72" t="s">
        <v>194</v>
      </c>
      <c r="C283" s="73">
        <v>10670</v>
      </c>
      <c r="D283" s="69">
        <v>906.24720000000002</v>
      </c>
      <c r="E283" s="69">
        <v>71.531909999999996</v>
      </c>
      <c r="F283" s="69">
        <v>171.3698</v>
      </c>
      <c r="G283" s="69">
        <v>99.837860000000006</v>
      </c>
      <c r="H283" s="70">
        <v>1.3957108093436903</v>
      </c>
      <c r="I283" s="69">
        <v>833.10609999999997</v>
      </c>
      <c r="J283" s="69">
        <v>733.29229999999995</v>
      </c>
      <c r="K283" s="142">
        <v>99.813850000000002</v>
      </c>
      <c r="L283" s="3"/>
      <c r="M283" s="3"/>
      <c r="N283" s="3"/>
      <c r="O283" s="3"/>
      <c r="P283" s="3"/>
    </row>
    <row r="284" spans="1:16" x14ac:dyDescent="0.2">
      <c r="A284" s="30"/>
      <c r="B284" s="72" t="s">
        <v>195</v>
      </c>
      <c r="C284" s="73">
        <v>2490</v>
      </c>
      <c r="D284" s="69">
        <v>1109.1569999999999</v>
      </c>
      <c r="E284" s="69">
        <v>94.215450000000004</v>
      </c>
      <c r="F284" s="69">
        <v>283.7629</v>
      </c>
      <c r="G284" s="69">
        <v>189.54740000000001</v>
      </c>
      <c r="H284" s="70">
        <v>2.0118504979809573</v>
      </c>
      <c r="I284" s="69">
        <v>1013.74</v>
      </c>
      <c r="J284" s="69">
        <v>824.2133</v>
      </c>
      <c r="K284" s="142">
        <v>189.52709999999999</v>
      </c>
      <c r="L284" s="17"/>
      <c r="M284" s="17"/>
      <c r="N284" s="17"/>
      <c r="O284" s="17"/>
      <c r="P284" s="17"/>
    </row>
    <row r="285" spans="1:16" x14ac:dyDescent="0.2">
      <c r="A285" s="30"/>
      <c r="B285" s="72" t="s">
        <v>196</v>
      </c>
      <c r="C285" s="73">
        <v>41500</v>
      </c>
      <c r="D285" s="69">
        <v>888.21960000000001</v>
      </c>
      <c r="E285" s="69">
        <v>161.86850000000001</v>
      </c>
      <c r="F285" s="69">
        <v>313.62090000000001</v>
      </c>
      <c r="G285" s="69">
        <v>151.75239999999999</v>
      </c>
      <c r="H285" s="70">
        <v>0.93750420866320494</v>
      </c>
      <c r="I285" s="69">
        <v>725.12950000000001</v>
      </c>
      <c r="J285" s="69">
        <v>573.44510000000002</v>
      </c>
      <c r="K285" s="142">
        <v>151.68440000000001</v>
      </c>
    </row>
    <row r="286" spans="1:16" x14ac:dyDescent="0.2">
      <c r="A286" s="30"/>
      <c r="B286" s="72" t="s">
        <v>197</v>
      </c>
      <c r="C286" s="73">
        <v>6980</v>
      </c>
      <c r="D286" s="69">
        <v>840.07029999999997</v>
      </c>
      <c r="E286" s="69">
        <v>136.35140000000001</v>
      </c>
      <c r="F286" s="69">
        <v>272.70530000000002</v>
      </c>
      <c r="G286" s="69">
        <v>136.35400000000001</v>
      </c>
      <c r="H286" s="70">
        <v>1.0000190683777357</v>
      </c>
      <c r="I286" s="69">
        <v>702.33659999999998</v>
      </c>
      <c r="J286" s="69">
        <v>566.06150000000002</v>
      </c>
      <c r="K286" s="142">
        <v>136.27510000000001</v>
      </c>
      <c r="L286" s="12"/>
    </row>
    <row r="287" spans="1:16" ht="12" thickBot="1" x14ac:dyDescent="0.25">
      <c r="A287" s="30"/>
      <c r="B287" s="76" t="s">
        <v>198</v>
      </c>
      <c r="C287" s="73">
        <v>2950</v>
      </c>
      <c r="D287" s="69">
        <v>998.154</v>
      </c>
      <c r="E287" s="69">
        <v>67.119079999999997</v>
      </c>
      <c r="F287" s="69">
        <v>197.24809999999999</v>
      </c>
      <c r="G287" s="69">
        <v>130.12909999999999</v>
      </c>
      <c r="H287" s="70">
        <v>1.9387795541893602</v>
      </c>
      <c r="I287" s="69">
        <v>930.10310000000004</v>
      </c>
      <c r="J287" s="69">
        <v>800.08939999999996</v>
      </c>
      <c r="K287" s="142">
        <v>130.0137</v>
      </c>
      <c r="L287" s="12"/>
    </row>
    <row r="288" spans="1:16" ht="12" thickBot="1" x14ac:dyDescent="0.25">
      <c r="A288" s="30"/>
      <c r="B288" s="63" t="s">
        <v>30</v>
      </c>
      <c r="C288" s="64">
        <v>1670610</v>
      </c>
      <c r="D288" s="65">
        <v>780.7133</v>
      </c>
      <c r="E288" s="65">
        <v>129.858</v>
      </c>
      <c r="F288" s="65">
        <v>255.35570000000001</v>
      </c>
      <c r="G288" s="65">
        <v>125.49770000000001</v>
      </c>
      <c r="H288" s="66">
        <v>0.9664225538665312</v>
      </c>
      <c r="I288" s="65">
        <v>649.64729999999997</v>
      </c>
      <c r="J288" s="65">
        <v>524.1934</v>
      </c>
      <c r="K288" s="105">
        <v>125.4539</v>
      </c>
      <c r="L288" s="12"/>
    </row>
    <row r="289" spans="1:12" x14ac:dyDescent="0.2">
      <c r="A289" s="30"/>
      <c r="B289" s="3"/>
      <c r="C289" s="14"/>
      <c r="D289" s="15"/>
      <c r="E289" s="15"/>
      <c r="F289" s="15"/>
      <c r="G289" s="15"/>
      <c r="H289" s="15"/>
      <c r="I289" s="15"/>
      <c r="J289" s="15"/>
      <c r="K289" s="1"/>
      <c r="L289" s="12"/>
    </row>
    <row r="290" spans="1:12" x14ac:dyDescent="0.2">
      <c r="A290" s="30"/>
      <c r="B290" s="3"/>
      <c r="C290" s="22"/>
      <c r="D290" s="23"/>
      <c r="E290" s="23"/>
      <c r="F290" s="23"/>
      <c r="G290" s="23"/>
      <c r="H290" s="23"/>
      <c r="I290" s="23"/>
      <c r="J290" s="23"/>
      <c r="K290" s="13"/>
      <c r="L290" s="12"/>
    </row>
    <row r="291" spans="1:12" ht="12.75" x14ac:dyDescent="0.2">
      <c r="A291" s="30"/>
      <c r="B291" s="50" t="s">
        <v>199</v>
      </c>
      <c r="C291" s="51" t="s">
        <v>7</v>
      </c>
      <c r="D291" s="55"/>
      <c r="E291" s="55"/>
      <c r="F291" s="55"/>
      <c r="G291" s="55"/>
      <c r="H291" s="56"/>
      <c r="I291" s="55"/>
      <c r="J291" s="55"/>
      <c r="K291" s="58"/>
      <c r="L291" s="12"/>
    </row>
    <row r="292" spans="1:12" ht="12.75" x14ac:dyDescent="0.2">
      <c r="A292" s="30"/>
      <c r="B292" s="101"/>
      <c r="C292" s="112"/>
      <c r="D292" s="113"/>
      <c r="E292" s="113"/>
      <c r="F292" s="113"/>
      <c r="G292" s="113"/>
      <c r="H292" s="114"/>
      <c r="I292" s="113"/>
      <c r="J292" s="113"/>
      <c r="K292" s="115"/>
      <c r="L292" s="12"/>
    </row>
    <row r="293" spans="1:12" ht="33.75" x14ac:dyDescent="0.2">
      <c r="A293" s="30"/>
      <c r="B293" s="60" t="s">
        <v>199</v>
      </c>
      <c r="C293" s="166" t="s">
        <v>249</v>
      </c>
      <c r="D293" s="44" t="s">
        <v>10</v>
      </c>
      <c r="E293" s="45" t="s">
        <v>11</v>
      </c>
      <c r="F293" s="44" t="s">
        <v>12</v>
      </c>
      <c r="G293" s="45" t="s">
        <v>13</v>
      </c>
      <c r="H293" s="44" t="s">
        <v>14</v>
      </c>
      <c r="I293" s="45" t="s">
        <v>15</v>
      </c>
      <c r="J293" s="44" t="s">
        <v>16</v>
      </c>
      <c r="K293" s="45" t="s">
        <v>17</v>
      </c>
      <c r="L293" s="12"/>
    </row>
    <row r="294" spans="1:12" x14ac:dyDescent="0.2">
      <c r="A294" s="30"/>
      <c r="B294" s="72">
        <v>1</v>
      </c>
      <c r="C294" s="73">
        <v>32820</v>
      </c>
      <c r="D294" s="69">
        <v>1056.8689999999999</v>
      </c>
      <c r="E294" s="69">
        <v>82.782989999999998</v>
      </c>
      <c r="F294" s="69">
        <v>246.3347</v>
      </c>
      <c r="G294" s="69">
        <v>163.55170000000001</v>
      </c>
      <c r="H294" s="70">
        <v>1.9756679482101336</v>
      </c>
      <c r="I294" s="69">
        <v>972.71</v>
      </c>
      <c r="J294" s="69">
        <v>809.29139999999995</v>
      </c>
      <c r="K294" s="142">
        <v>163.4186</v>
      </c>
      <c r="L294" s="12"/>
    </row>
    <row r="295" spans="1:12" x14ac:dyDescent="0.2">
      <c r="A295" s="30"/>
      <c r="B295" s="72">
        <v>2</v>
      </c>
      <c r="C295" s="73">
        <v>36510</v>
      </c>
      <c r="D295" s="69">
        <v>997.77850000000001</v>
      </c>
      <c r="E295" s="69">
        <v>193.5258</v>
      </c>
      <c r="F295" s="69">
        <v>382.5652</v>
      </c>
      <c r="G295" s="69">
        <v>189.0394</v>
      </c>
      <c r="H295" s="70">
        <v>0.97681756127606756</v>
      </c>
      <c r="I295" s="69">
        <v>803.10270000000003</v>
      </c>
      <c r="J295" s="69">
        <v>614.1087</v>
      </c>
      <c r="K295" s="142">
        <v>188.994</v>
      </c>
      <c r="L295" s="12"/>
    </row>
    <row r="296" spans="1:12" x14ac:dyDescent="0.2">
      <c r="A296" s="30"/>
      <c r="B296" s="72">
        <v>3</v>
      </c>
      <c r="C296" s="73">
        <v>39550</v>
      </c>
      <c r="D296" s="69">
        <v>953.95270000000005</v>
      </c>
      <c r="E296" s="69">
        <v>142.03569999999999</v>
      </c>
      <c r="F296" s="69">
        <v>325.34050000000002</v>
      </c>
      <c r="G296" s="69">
        <v>183.3048</v>
      </c>
      <c r="H296" s="70">
        <v>1.2905544169529211</v>
      </c>
      <c r="I296" s="69">
        <v>810.50059999999996</v>
      </c>
      <c r="J296" s="69">
        <v>627.30740000000003</v>
      </c>
      <c r="K296" s="142">
        <v>183.19309999999999</v>
      </c>
      <c r="L296" s="12"/>
    </row>
    <row r="297" spans="1:12" x14ac:dyDescent="0.2">
      <c r="A297" s="30"/>
      <c r="B297" s="72">
        <v>4</v>
      </c>
      <c r="C297" s="73">
        <v>28120</v>
      </c>
      <c r="D297" s="69">
        <v>906.90599999999995</v>
      </c>
      <c r="E297" s="69">
        <v>168.8434</v>
      </c>
      <c r="F297" s="69">
        <v>332.6148</v>
      </c>
      <c r="G297" s="69">
        <v>163.7714</v>
      </c>
      <c r="H297" s="70">
        <v>0.96996033010470051</v>
      </c>
      <c r="I297" s="69">
        <v>736.86320000000001</v>
      </c>
      <c r="J297" s="69">
        <v>573.14980000000003</v>
      </c>
      <c r="K297" s="142">
        <v>163.71350000000001</v>
      </c>
      <c r="L297" s="12"/>
    </row>
    <row r="298" spans="1:12" x14ac:dyDescent="0.2">
      <c r="A298" s="30"/>
      <c r="B298" s="72">
        <v>5</v>
      </c>
      <c r="C298" s="73">
        <v>32260</v>
      </c>
      <c r="D298" s="69">
        <v>889.93989999999997</v>
      </c>
      <c r="E298" s="69">
        <v>123.1195</v>
      </c>
      <c r="F298" s="69">
        <v>272.04180000000002</v>
      </c>
      <c r="G298" s="69">
        <v>148.92230000000001</v>
      </c>
      <c r="H298" s="70">
        <v>1.2095752500619317</v>
      </c>
      <c r="I298" s="69">
        <v>765.48850000000004</v>
      </c>
      <c r="J298" s="69">
        <v>616.67409999999995</v>
      </c>
      <c r="K298" s="142">
        <v>148.81440000000001</v>
      </c>
      <c r="L298" s="12"/>
    </row>
    <row r="299" spans="1:12" x14ac:dyDescent="0.2">
      <c r="A299" s="30"/>
      <c r="B299" s="72">
        <v>6</v>
      </c>
      <c r="C299" s="73">
        <v>29850</v>
      </c>
      <c r="D299" s="69">
        <v>793.18870000000004</v>
      </c>
      <c r="E299" s="69">
        <v>102.3218</v>
      </c>
      <c r="F299" s="69">
        <v>223.41040000000001</v>
      </c>
      <c r="G299" s="69">
        <v>121.0886</v>
      </c>
      <c r="H299" s="70">
        <v>1.1834095960000703</v>
      </c>
      <c r="I299" s="69">
        <v>689.77189999999996</v>
      </c>
      <c r="J299" s="69">
        <v>568.68610000000001</v>
      </c>
      <c r="K299" s="142">
        <v>121.08580000000001</v>
      </c>
      <c r="L299" s="12"/>
    </row>
    <row r="300" spans="1:12" x14ac:dyDescent="0.2">
      <c r="A300" s="30"/>
      <c r="B300" s="72">
        <v>7</v>
      </c>
      <c r="C300" s="73">
        <v>27220</v>
      </c>
      <c r="D300" s="69">
        <v>830.71500000000003</v>
      </c>
      <c r="E300" s="69">
        <v>109.1542</v>
      </c>
      <c r="F300" s="69">
        <v>230.52869999999999</v>
      </c>
      <c r="G300" s="69">
        <v>121.37439999999999</v>
      </c>
      <c r="H300" s="70">
        <v>1.1119535482830709</v>
      </c>
      <c r="I300" s="69">
        <v>720.43560000000002</v>
      </c>
      <c r="J300" s="69">
        <v>599.11249999999995</v>
      </c>
      <c r="K300" s="142">
        <v>121.3231</v>
      </c>
      <c r="L300" s="12"/>
    </row>
    <row r="301" spans="1:12" x14ac:dyDescent="0.2">
      <c r="A301" s="30"/>
      <c r="B301" s="72">
        <v>8</v>
      </c>
      <c r="C301" s="73">
        <v>29000</v>
      </c>
      <c r="D301" s="69">
        <v>888.30790000000002</v>
      </c>
      <c r="E301" s="69">
        <v>84.710999999999999</v>
      </c>
      <c r="F301" s="69">
        <v>213.035</v>
      </c>
      <c r="G301" s="69">
        <v>128.32400000000001</v>
      </c>
      <c r="H301" s="70">
        <v>1.5148445892505107</v>
      </c>
      <c r="I301" s="69">
        <v>802.21249999999998</v>
      </c>
      <c r="J301" s="69">
        <v>673.92690000000005</v>
      </c>
      <c r="K301" s="142">
        <v>128.28559999999999</v>
      </c>
      <c r="L301" s="12"/>
    </row>
    <row r="302" spans="1:12" x14ac:dyDescent="0.2">
      <c r="A302" s="30"/>
      <c r="B302" s="72">
        <v>9</v>
      </c>
      <c r="C302" s="73">
        <v>34660</v>
      </c>
      <c r="D302" s="69">
        <v>782.17060000000004</v>
      </c>
      <c r="E302" s="69">
        <v>86.841430000000003</v>
      </c>
      <c r="F302" s="69">
        <v>198.3159</v>
      </c>
      <c r="G302" s="69">
        <v>111.47450000000001</v>
      </c>
      <c r="H302" s="70">
        <v>1.2836557389715946</v>
      </c>
      <c r="I302" s="69">
        <v>694.06939999999997</v>
      </c>
      <c r="J302" s="69">
        <v>582.64980000000003</v>
      </c>
      <c r="K302" s="142">
        <v>111.4196</v>
      </c>
      <c r="L302" s="12"/>
    </row>
    <row r="303" spans="1:12" x14ac:dyDescent="0.2">
      <c r="A303" s="30"/>
      <c r="B303" s="72">
        <v>10</v>
      </c>
      <c r="C303" s="73">
        <v>33630</v>
      </c>
      <c r="D303" s="69">
        <v>946.10860000000002</v>
      </c>
      <c r="E303" s="69">
        <v>126.28149999999999</v>
      </c>
      <c r="F303" s="69">
        <v>314.16140000000001</v>
      </c>
      <c r="G303" s="69">
        <v>187.87989999999999</v>
      </c>
      <c r="H303" s="70">
        <v>1.4877864136868821</v>
      </c>
      <c r="I303" s="69">
        <v>818.55340000000001</v>
      </c>
      <c r="J303" s="69">
        <v>630.67949999999996</v>
      </c>
      <c r="K303" s="142">
        <v>187.87389999999999</v>
      </c>
      <c r="L303" s="12"/>
    </row>
    <row r="304" spans="1:12" x14ac:dyDescent="0.2">
      <c r="A304" s="30"/>
      <c r="B304" s="72">
        <v>11</v>
      </c>
      <c r="C304" s="73">
        <v>27450</v>
      </c>
      <c r="D304" s="69">
        <v>1001.862</v>
      </c>
      <c r="E304" s="69">
        <v>206.9297</v>
      </c>
      <c r="F304" s="69">
        <v>389.71420000000001</v>
      </c>
      <c r="G304" s="69">
        <v>182.78450000000001</v>
      </c>
      <c r="H304" s="70">
        <v>0.88331689457820706</v>
      </c>
      <c r="I304" s="69">
        <v>793.721</v>
      </c>
      <c r="J304" s="69">
        <v>610.99279999999999</v>
      </c>
      <c r="K304" s="142">
        <v>182.72819999999999</v>
      </c>
      <c r="L304" s="12"/>
    </row>
    <row r="305" spans="1:12" x14ac:dyDescent="0.2">
      <c r="A305" s="30"/>
      <c r="B305" s="72">
        <v>12</v>
      </c>
      <c r="C305" s="73">
        <v>31430</v>
      </c>
      <c r="D305" s="69">
        <v>882.44860000000006</v>
      </c>
      <c r="E305" s="69">
        <v>115.30629999999999</v>
      </c>
      <c r="F305" s="69">
        <v>259.69529999999997</v>
      </c>
      <c r="G305" s="69">
        <v>144.38900000000001</v>
      </c>
      <c r="H305" s="70">
        <v>1.2522212576416034</v>
      </c>
      <c r="I305" s="69">
        <v>765.8048</v>
      </c>
      <c r="J305" s="69">
        <v>621.46630000000005</v>
      </c>
      <c r="K305" s="142">
        <v>144.33850000000001</v>
      </c>
      <c r="L305" s="12"/>
    </row>
    <row r="306" spans="1:12" x14ac:dyDescent="0.2">
      <c r="A306" s="30"/>
      <c r="B306" s="72">
        <v>13</v>
      </c>
      <c r="C306" s="73">
        <v>34740</v>
      </c>
      <c r="D306" s="69">
        <v>827.06709999999998</v>
      </c>
      <c r="E306" s="69">
        <v>54.101909999999997</v>
      </c>
      <c r="F306" s="69">
        <v>152.93510000000001</v>
      </c>
      <c r="G306" s="69">
        <v>98.83314</v>
      </c>
      <c r="H306" s="70">
        <v>1.8267957637724805</v>
      </c>
      <c r="I306" s="69">
        <v>771.84849999999994</v>
      </c>
      <c r="J306" s="69">
        <v>673.01480000000004</v>
      </c>
      <c r="K306" s="142">
        <v>98.833749999999995</v>
      </c>
      <c r="L306" s="12"/>
    </row>
    <row r="307" spans="1:12" x14ac:dyDescent="0.2">
      <c r="A307" s="30"/>
      <c r="B307" s="72">
        <v>14</v>
      </c>
      <c r="C307" s="73">
        <v>33020</v>
      </c>
      <c r="D307" s="69">
        <v>901.4538</v>
      </c>
      <c r="E307" s="69">
        <v>100.81319999999999</v>
      </c>
      <c r="F307" s="69">
        <v>241.08099999999999</v>
      </c>
      <c r="G307" s="69">
        <v>140.26779999999999</v>
      </c>
      <c r="H307" s="70">
        <v>1.3913634325663702</v>
      </c>
      <c r="I307" s="69">
        <v>799.21040000000005</v>
      </c>
      <c r="J307" s="69">
        <v>658.9502</v>
      </c>
      <c r="K307" s="142">
        <v>140.26009999999999</v>
      </c>
      <c r="L307" s="12"/>
    </row>
    <row r="308" spans="1:12" x14ac:dyDescent="0.2">
      <c r="A308" s="30"/>
      <c r="B308" s="72">
        <v>15</v>
      </c>
      <c r="C308" s="73">
        <v>29260</v>
      </c>
      <c r="D308" s="69">
        <v>1052.6759999999999</v>
      </c>
      <c r="E308" s="69">
        <v>162.4631</v>
      </c>
      <c r="F308" s="69">
        <v>347.83510000000001</v>
      </c>
      <c r="G308" s="69">
        <v>185.37200000000001</v>
      </c>
      <c r="H308" s="70">
        <v>1.1410098662403956</v>
      </c>
      <c r="I308" s="69">
        <v>888.73860000000002</v>
      </c>
      <c r="J308" s="69">
        <v>703.46770000000004</v>
      </c>
      <c r="K308" s="142">
        <v>185.27090000000001</v>
      </c>
      <c r="L308" s="12"/>
    </row>
    <row r="309" spans="1:12" x14ac:dyDescent="0.2">
      <c r="A309" s="30"/>
      <c r="B309" s="72">
        <v>16</v>
      </c>
      <c r="C309" s="73">
        <v>26080</v>
      </c>
      <c r="D309" s="69">
        <v>984.67769999999996</v>
      </c>
      <c r="E309" s="69">
        <v>206.09979999999999</v>
      </c>
      <c r="F309" s="69">
        <v>389.81130000000002</v>
      </c>
      <c r="G309" s="69">
        <v>183.7115</v>
      </c>
      <c r="H309" s="70">
        <v>0.89137155882732544</v>
      </c>
      <c r="I309" s="69">
        <v>777.35469999999998</v>
      </c>
      <c r="J309" s="69">
        <v>593.65989999999999</v>
      </c>
      <c r="K309" s="142">
        <v>183.69479999999999</v>
      </c>
      <c r="L309" s="12"/>
    </row>
    <row r="310" spans="1:12" x14ac:dyDescent="0.2">
      <c r="A310" s="30"/>
      <c r="B310" s="72">
        <v>17</v>
      </c>
      <c r="C310" s="73">
        <v>29110</v>
      </c>
      <c r="D310" s="69">
        <v>898.95569999999998</v>
      </c>
      <c r="E310" s="69">
        <v>131.04730000000001</v>
      </c>
      <c r="F310" s="69">
        <v>278.81909999999999</v>
      </c>
      <c r="G310" s="69">
        <v>147.77180000000001</v>
      </c>
      <c r="H310" s="70">
        <v>1.1276218586724032</v>
      </c>
      <c r="I310" s="69">
        <v>766.66849999999999</v>
      </c>
      <c r="J310" s="69">
        <v>618.95460000000003</v>
      </c>
      <c r="K310" s="142">
        <v>147.7139</v>
      </c>
      <c r="L310" s="12"/>
    </row>
    <row r="311" spans="1:12" x14ac:dyDescent="0.2">
      <c r="A311" s="30"/>
      <c r="B311" s="72">
        <v>18</v>
      </c>
      <c r="C311" s="73">
        <v>23410</v>
      </c>
      <c r="D311" s="69">
        <v>994.90880000000004</v>
      </c>
      <c r="E311" s="69">
        <v>94.662790000000001</v>
      </c>
      <c r="F311" s="69">
        <v>239.41560000000001</v>
      </c>
      <c r="G311" s="69">
        <v>144.75280000000001</v>
      </c>
      <c r="H311" s="70">
        <v>1.5291414926604214</v>
      </c>
      <c r="I311" s="69">
        <v>898.90830000000005</v>
      </c>
      <c r="J311" s="69">
        <v>754.24040000000002</v>
      </c>
      <c r="K311" s="142">
        <v>144.6679</v>
      </c>
      <c r="L311" s="12"/>
    </row>
    <row r="312" spans="1:12" x14ac:dyDescent="0.2">
      <c r="A312" s="30"/>
      <c r="B312" s="72">
        <v>19</v>
      </c>
      <c r="C312" s="73">
        <v>34870</v>
      </c>
      <c r="D312" s="69">
        <v>1010.079</v>
      </c>
      <c r="E312" s="69">
        <v>132.2535</v>
      </c>
      <c r="F312" s="69">
        <v>338.51159999999999</v>
      </c>
      <c r="G312" s="69">
        <v>206.25810000000001</v>
      </c>
      <c r="H312" s="70">
        <v>1.5595662874706531</v>
      </c>
      <c r="I312" s="69">
        <v>876.53809999999999</v>
      </c>
      <c r="J312" s="69">
        <v>670.38570000000004</v>
      </c>
      <c r="K312" s="142">
        <v>206.1524</v>
      </c>
      <c r="L312" s="12"/>
    </row>
    <row r="313" spans="1:12" x14ac:dyDescent="0.2">
      <c r="A313" s="30"/>
      <c r="B313" s="72">
        <v>20</v>
      </c>
      <c r="C313" s="73">
        <v>26140</v>
      </c>
      <c r="D313" s="69">
        <v>728.48209999999995</v>
      </c>
      <c r="E313" s="69">
        <v>82.276200000000003</v>
      </c>
      <c r="F313" s="69">
        <v>194.0985</v>
      </c>
      <c r="G313" s="69">
        <v>111.8223</v>
      </c>
      <c r="H313" s="70">
        <v>1.3591087094445296</v>
      </c>
      <c r="I313" s="69">
        <v>644.99900000000002</v>
      </c>
      <c r="J313" s="69">
        <v>533.23540000000003</v>
      </c>
      <c r="K313" s="142">
        <v>111.7636</v>
      </c>
      <c r="L313" s="12"/>
    </row>
    <row r="314" spans="1:12" x14ac:dyDescent="0.2">
      <c r="A314" s="30"/>
      <c r="B314" s="72">
        <v>21</v>
      </c>
      <c r="C314" s="73">
        <v>26850</v>
      </c>
      <c r="D314" s="69">
        <v>696.21439999999996</v>
      </c>
      <c r="E314" s="69">
        <v>57.528919999999999</v>
      </c>
      <c r="F314" s="69">
        <v>160.53399999999999</v>
      </c>
      <c r="G314" s="69">
        <v>103.0051</v>
      </c>
      <c r="H314" s="70">
        <v>1.7904925035964521</v>
      </c>
      <c r="I314" s="69">
        <v>637.45770000000005</v>
      </c>
      <c r="J314" s="69">
        <v>534.51909999999998</v>
      </c>
      <c r="K314" s="142">
        <v>102.93859999999999</v>
      </c>
      <c r="L314" s="12"/>
    </row>
    <row r="315" spans="1:12" x14ac:dyDescent="0.2">
      <c r="A315" s="30"/>
      <c r="B315" s="72">
        <v>22</v>
      </c>
      <c r="C315" s="73">
        <v>18220</v>
      </c>
      <c r="D315" s="69">
        <v>749.0539</v>
      </c>
      <c r="E315" s="69">
        <v>52.938249999999996</v>
      </c>
      <c r="F315" s="69">
        <v>145.86920000000001</v>
      </c>
      <c r="G315" s="69">
        <v>92.930949999999996</v>
      </c>
      <c r="H315" s="70">
        <v>1.7554594267849806</v>
      </c>
      <c r="I315" s="69">
        <v>694.74770000000001</v>
      </c>
      <c r="J315" s="69">
        <v>601.91459999999995</v>
      </c>
      <c r="K315" s="142">
        <v>92.833129999999997</v>
      </c>
      <c r="L315" s="12"/>
    </row>
    <row r="316" spans="1:12" x14ac:dyDescent="0.2">
      <c r="A316" s="30"/>
      <c r="B316" s="72">
        <v>23</v>
      </c>
      <c r="C316" s="73">
        <v>20760</v>
      </c>
      <c r="D316" s="69">
        <v>693.15620000000001</v>
      </c>
      <c r="E316" s="69">
        <v>131.959</v>
      </c>
      <c r="F316" s="69">
        <v>247.55850000000001</v>
      </c>
      <c r="G316" s="69">
        <v>115.59950000000001</v>
      </c>
      <c r="H316" s="70">
        <v>0.87602588682848459</v>
      </c>
      <c r="I316" s="69">
        <v>560.04349999999999</v>
      </c>
      <c r="J316" s="69">
        <v>444.50990000000002</v>
      </c>
      <c r="K316" s="142">
        <v>115.5337</v>
      </c>
      <c r="L316" s="12"/>
    </row>
    <row r="317" spans="1:12" x14ac:dyDescent="0.2">
      <c r="A317" s="30"/>
      <c r="B317" s="72">
        <v>24</v>
      </c>
      <c r="C317" s="73">
        <v>36580</v>
      </c>
      <c r="D317" s="69">
        <v>927.52850000000001</v>
      </c>
      <c r="E317" s="69">
        <v>120.0789</v>
      </c>
      <c r="F317" s="69">
        <v>295.19349999999997</v>
      </c>
      <c r="G317" s="69">
        <v>175.1146</v>
      </c>
      <c r="H317" s="70">
        <v>1.4583294816991161</v>
      </c>
      <c r="I317" s="69">
        <v>806.23820000000001</v>
      </c>
      <c r="J317" s="69">
        <v>631.16099999999994</v>
      </c>
      <c r="K317" s="142">
        <v>175.0772</v>
      </c>
      <c r="L317" s="12"/>
    </row>
    <row r="318" spans="1:12" x14ac:dyDescent="0.2">
      <c r="A318" s="30"/>
      <c r="B318" s="72">
        <v>25</v>
      </c>
      <c r="C318" s="73">
        <v>29440</v>
      </c>
      <c r="D318" s="69">
        <v>714.65560000000005</v>
      </c>
      <c r="E318" s="69">
        <v>85.714969999999994</v>
      </c>
      <c r="F318" s="69">
        <v>176.8081</v>
      </c>
      <c r="G318" s="69">
        <v>91.093149999999994</v>
      </c>
      <c r="H318" s="70">
        <v>1.0627449324196228</v>
      </c>
      <c r="I318" s="69">
        <v>627.70309999999995</v>
      </c>
      <c r="J318" s="69">
        <v>536.66060000000004</v>
      </c>
      <c r="K318" s="142">
        <v>91.042500000000004</v>
      </c>
      <c r="L318" s="12"/>
    </row>
    <row r="319" spans="1:12" x14ac:dyDescent="0.2">
      <c r="A319" s="30"/>
      <c r="B319" s="72">
        <v>26</v>
      </c>
      <c r="C319" s="73">
        <v>35960</v>
      </c>
      <c r="D319" s="69">
        <v>882.54870000000005</v>
      </c>
      <c r="E319" s="69">
        <v>173.72880000000001</v>
      </c>
      <c r="F319" s="69">
        <v>319.91890000000001</v>
      </c>
      <c r="G319" s="69">
        <v>146.1901</v>
      </c>
      <c r="H319" s="70">
        <v>0.84148454372562287</v>
      </c>
      <c r="I319" s="69">
        <v>707.65030000000002</v>
      </c>
      <c r="J319" s="69">
        <v>561.50260000000003</v>
      </c>
      <c r="K319" s="142">
        <v>146.14779999999999</v>
      </c>
      <c r="L319" s="12"/>
    </row>
    <row r="320" spans="1:12" x14ac:dyDescent="0.2">
      <c r="A320" s="30"/>
      <c r="B320" s="72">
        <v>27</v>
      </c>
      <c r="C320" s="73">
        <v>27540</v>
      </c>
      <c r="D320" s="69">
        <v>659.35429999999997</v>
      </c>
      <c r="E320" s="69">
        <v>140.75049999999999</v>
      </c>
      <c r="F320" s="69">
        <v>246.2801</v>
      </c>
      <c r="G320" s="69">
        <v>105.5296</v>
      </c>
      <c r="H320" s="70">
        <v>0.74976358876167415</v>
      </c>
      <c r="I320" s="69">
        <v>517.52970000000005</v>
      </c>
      <c r="J320" s="69">
        <v>412.00529999999998</v>
      </c>
      <c r="K320" s="142">
        <v>105.5244</v>
      </c>
      <c r="L320" s="12"/>
    </row>
    <row r="321" spans="1:12" x14ac:dyDescent="0.2">
      <c r="A321" s="30"/>
      <c r="B321" s="72">
        <v>28</v>
      </c>
      <c r="C321" s="73">
        <v>65530</v>
      </c>
      <c r="D321" s="69">
        <v>629.79010000000005</v>
      </c>
      <c r="E321" s="69">
        <v>90.297610000000006</v>
      </c>
      <c r="F321" s="69">
        <v>166.31479999999999</v>
      </c>
      <c r="G321" s="69">
        <v>76.017219999999995</v>
      </c>
      <c r="H321" s="70">
        <v>0.84185196042287269</v>
      </c>
      <c r="I321" s="69">
        <v>538.42330000000004</v>
      </c>
      <c r="J321" s="69">
        <v>462.40249999999997</v>
      </c>
      <c r="K321" s="142">
        <v>76.020809999999997</v>
      </c>
      <c r="L321" s="12"/>
    </row>
    <row r="322" spans="1:12" x14ac:dyDescent="0.2">
      <c r="A322" s="30"/>
      <c r="B322" s="72">
        <v>29</v>
      </c>
      <c r="C322" s="73">
        <v>32280</v>
      </c>
      <c r="D322" s="69">
        <v>627.03200000000004</v>
      </c>
      <c r="E322" s="69">
        <v>115.129</v>
      </c>
      <c r="F322" s="69">
        <v>211.81809999999999</v>
      </c>
      <c r="G322" s="69">
        <v>96.689049999999995</v>
      </c>
      <c r="H322" s="70">
        <v>0.83983227510010505</v>
      </c>
      <c r="I322" s="69">
        <v>510.82830000000001</v>
      </c>
      <c r="J322" s="69">
        <v>414.11720000000003</v>
      </c>
      <c r="K322" s="142">
        <v>96.711169999999996</v>
      </c>
      <c r="L322" s="12"/>
    </row>
    <row r="323" spans="1:12" x14ac:dyDescent="0.2">
      <c r="A323" s="30"/>
      <c r="B323" s="72">
        <v>30</v>
      </c>
      <c r="C323" s="73">
        <v>47180</v>
      </c>
      <c r="D323" s="69">
        <v>658.29070000000002</v>
      </c>
      <c r="E323" s="69">
        <v>180.874</v>
      </c>
      <c r="F323" s="69">
        <v>282.45240000000001</v>
      </c>
      <c r="G323" s="69">
        <v>101.5783</v>
      </c>
      <c r="H323" s="70">
        <v>0.56159702334221617</v>
      </c>
      <c r="I323" s="69">
        <v>476.37779999999998</v>
      </c>
      <c r="J323" s="69">
        <v>374.78559999999999</v>
      </c>
      <c r="K323" s="142">
        <v>101.59229999999999</v>
      </c>
      <c r="L323" s="12"/>
    </row>
    <row r="324" spans="1:12" x14ac:dyDescent="0.2">
      <c r="A324" s="30"/>
      <c r="B324" s="72">
        <v>31</v>
      </c>
      <c r="C324" s="73">
        <v>42590</v>
      </c>
      <c r="D324" s="69">
        <v>613.23829999999998</v>
      </c>
      <c r="E324" s="69">
        <v>73.616910000000004</v>
      </c>
      <c r="F324" s="69">
        <v>156.553</v>
      </c>
      <c r="G324" s="69">
        <v>82.936099999999996</v>
      </c>
      <c r="H324" s="70">
        <v>1.1265903445281795</v>
      </c>
      <c r="I324" s="69">
        <v>538.52940000000001</v>
      </c>
      <c r="J324" s="69">
        <v>455.55079999999998</v>
      </c>
      <c r="K324" s="142">
        <v>82.978610000000003</v>
      </c>
      <c r="L324" s="12"/>
    </row>
    <row r="325" spans="1:12" x14ac:dyDescent="0.2">
      <c r="A325" s="30"/>
      <c r="B325" s="72">
        <v>32</v>
      </c>
      <c r="C325" s="73">
        <v>42120</v>
      </c>
      <c r="D325" s="69">
        <v>705.35170000000005</v>
      </c>
      <c r="E325" s="69">
        <v>209.0017</v>
      </c>
      <c r="F325" s="69">
        <v>314.46980000000002</v>
      </c>
      <c r="G325" s="69">
        <v>105.4682</v>
      </c>
      <c r="H325" s="70">
        <v>0.50462843125199464</v>
      </c>
      <c r="I325" s="69">
        <v>495.34140000000002</v>
      </c>
      <c r="J325" s="69">
        <v>389.82369999999997</v>
      </c>
      <c r="K325" s="142">
        <v>105.5177</v>
      </c>
      <c r="L325" s="12"/>
    </row>
    <row r="326" spans="1:12" x14ac:dyDescent="0.2">
      <c r="A326" s="30"/>
      <c r="B326" s="72">
        <v>33</v>
      </c>
      <c r="C326" s="73">
        <v>23590</v>
      </c>
      <c r="D326" s="69">
        <v>653.50580000000002</v>
      </c>
      <c r="E326" s="69">
        <v>107.69459999999999</v>
      </c>
      <c r="F326" s="69">
        <v>215.3853</v>
      </c>
      <c r="G326" s="69">
        <v>107.6906</v>
      </c>
      <c r="H326" s="70">
        <v>0.99996285793345263</v>
      </c>
      <c r="I326" s="69">
        <v>544.65589999999997</v>
      </c>
      <c r="J326" s="69">
        <v>437.04230000000001</v>
      </c>
      <c r="K326" s="142">
        <v>107.61360000000001</v>
      </c>
      <c r="L326" s="12"/>
    </row>
    <row r="327" spans="1:12" x14ac:dyDescent="0.2">
      <c r="A327" s="30"/>
      <c r="B327" s="72">
        <v>34</v>
      </c>
      <c r="C327" s="73">
        <v>28870</v>
      </c>
      <c r="D327" s="69">
        <v>616.15949999999998</v>
      </c>
      <c r="E327" s="69">
        <v>110.0913</v>
      </c>
      <c r="F327" s="69">
        <v>203.97829999999999</v>
      </c>
      <c r="G327" s="69">
        <v>93.887050000000002</v>
      </c>
      <c r="H327" s="70">
        <v>0.85281080339681703</v>
      </c>
      <c r="I327" s="69">
        <v>504.88409999999999</v>
      </c>
      <c r="J327" s="69">
        <v>411.03399999999999</v>
      </c>
      <c r="K327" s="142">
        <v>93.850170000000006</v>
      </c>
      <c r="L327" s="12"/>
    </row>
    <row r="328" spans="1:12" x14ac:dyDescent="0.2">
      <c r="A328" s="30"/>
      <c r="B328" s="72">
        <v>35</v>
      </c>
      <c r="C328" s="73">
        <v>34050</v>
      </c>
      <c r="D328" s="69">
        <v>647.55219999999997</v>
      </c>
      <c r="E328" s="69">
        <v>95.398420000000002</v>
      </c>
      <c r="F328" s="69">
        <v>193.61879999999999</v>
      </c>
      <c r="G328" s="69">
        <v>98.220339999999993</v>
      </c>
      <c r="H328" s="70">
        <v>1.029580364119238</v>
      </c>
      <c r="I328" s="69">
        <v>550.85059999999999</v>
      </c>
      <c r="J328" s="69">
        <v>452.70389999999998</v>
      </c>
      <c r="K328" s="142">
        <v>98.14676</v>
      </c>
      <c r="L328" s="12"/>
    </row>
    <row r="329" spans="1:12" x14ac:dyDescent="0.2">
      <c r="A329" s="30"/>
      <c r="B329" s="72">
        <v>36</v>
      </c>
      <c r="C329" s="73">
        <v>35770</v>
      </c>
      <c r="D329" s="69">
        <v>740.23050000000001</v>
      </c>
      <c r="E329" s="69">
        <v>240.81360000000001</v>
      </c>
      <c r="F329" s="69">
        <v>352.03109999999998</v>
      </c>
      <c r="G329" s="69">
        <v>111.2175</v>
      </c>
      <c r="H329" s="70">
        <v>0.46184061033097795</v>
      </c>
      <c r="I329" s="69">
        <v>498.44420000000002</v>
      </c>
      <c r="J329" s="69">
        <v>387.1585</v>
      </c>
      <c r="K329" s="142">
        <v>111.2856</v>
      </c>
      <c r="L329" s="12"/>
    </row>
    <row r="330" spans="1:12" x14ac:dyDescent="0.2">
      <c r="A330" s="30"/>
      <c r="B330" s="72">
        <v>37</v>
      </c>
      <c r="C330" s="73">
        <v>23090</v>
      </c>
      <c r="D330" s="69">
        <v>648.97519999999997</v>
      </c>
      <c r="E330" s="69">
        <v>131.8289</v>
      </c>
      <c r="F330" s="69">
        <v>228.4006</v>
      </c>
      <c r="G330" s="69">
        <v>96.571730000000002</v>
      </c>
      <c r="H330" s="70">
        <v>0.73255355995536642</v>
      </c>
      <c r="I330" s="69">
        <v>516.09199999999998</v>
      </c>
      <c r="J330" s="69">
        <v>419.49110000000002</v>
      </c>
      <c r="K330" s="142">
        <v>96.600920000000002</v>
      </c>
      <c r="L330" s="12"/>
    </row>
    <row r="331" spans="1:12" x14ac:dyDescent="0.2">
      <c r="A331" s="30"/>
      <c r="B331" s="72">
        <v>38</v>
      </c>
      <c r="C331" s="73">
        <v>40450</v>
      </c>
      <c r="D331" s="69">
        <v>643.79399999999998</v>
      </c>
      <c r="E331" s="69">
        <v>91.676259999999999</v>
      </c>
      <c r="F331" s="69">
        <v>182.12110000000001</v>
      </c>
      <c r="G331" s="69">
        <v>90.444829999999996</v>
      </c>
      <c r="H331" s="70">
        <v>0.98656762394102893</v>
      </c>
      <c r="I331" s="69">
        <v>550.88120000000004</v>
      </c>
      <c r="J331" s="69">
        <v>460.47919999999999</v>
      </c>
      <c r="K331" s="142">
        <v>90.402010000000004</v>
      </c>
      <c r="L331" s="12"/>
    </row>
    <row r="332" spans="1:12" x14ac:dyDescent="0.2">
      <c r="A332" s="30"/>
      <c r="B332" s="72">
        <v>39</v>
      </c>
      <c r="C332" s="73">
        <v>23090</v>
      </c>
      <c r="D332" s="69">
        <v>659.29660000000001</v>
      </c>
      <c r="E332" s="69">
        <v>108.2812</v>
      </c>
      <c r="F332" s="69">
        <v>215.2159</v>
      </c>
      <c r="G332" s="69">
        <v>106.9348</v>
      </c>
      <c r="H332" s="70">
        <v>0.98756570854405012</v>
      </c>
      <c r="I332" s="69">
        <v>549.85559999999998</v>
      </c>
      <c r="J332" s="69">
        <v>442.98950000000002</v>
      </c>
      <c r="K332" s="142">
        <v>106.8661</v>
      </c>
      <c r="L332" s="12"/>
    </row>
    <row r="333" spans="1:12" x14ac:dyDescent="0.2">
      <c r="A333" s="30"/>
      <c r="B333" s="72">
        <v>40</v>
      </c>
      <c r="C333" s="73">
        <v>36650</v>
      </c>
      <c r="D333" s="69">
        <v>760.86829999999998</v>
      </c>
      <c r="E333" s="69">
        <v>180.7817</v>
      </c>
      <c r="F333" s="69">
        <v>308.89920000000001</v>
      </c>
      <c r="G333" s="69">
        <v>128.11750000000001</v>
      </c>
      <c r="H333" s="70">
        <v>0.70868622211208332</v>
      </c>
      <c r="I333" s="69">
        <v>578.82939999999996</v>
      </c>
      <c r="J333" s="69">
        <v>450.78620000000001</v>
      </c>
      <c r="K333" s="142">
        <v>128.04320000000001</v>
      </c>
      <c r="L333" s="12"/>
    </row>
    <row r="334" spans="1:12" x14ac:dyDescent="0.2">
      <c r="A334" s="30"/>
      <c r="B334" s="72">
        <v>41</v>
      </c>
      <c r="C334" s="73">
        <v>30380</v>
      </c>
      <c r="D334" s="69">
        <v>724.32410000000004</v>
      </c>
      <c r="E334" s="69">
        <v>172.03100000000001</v>
      </c>
      <c r="F334" s="69">
        <v>290.44600000000003</v>
      </c>
      <c r="G334" s="69">
        <v>118.41500000000001</v>
      </c>
      <c r="H334" s="70">
        <v>0.68833524190407547</v>
      </c>
      <c r="I334" s="69">
        <v>551.02919999999995</v>
      </c>
      <c r="J334" s="69">
        <v>432.70060000000001</v>
      </c>
      <c r="K334" s="142">
        <v>118.32859999999999</v>
      </c>
      <c r="L334" s="12"/>
    </row>
    <row r="335" spans="1:12" x14ac:dyDescent="0.2">
      <c r="A335" s="30"/>
      <c r="B335" s="72">
        <v>42</v>
      </c>
      <c r="C335" s="73">
        <v>23660</v>
      </c>
      <c r="D335" s="69">
        <v>623.41449999999998</v>
      </c>
      <c r="E335" s="69">
        <v>100.45659999999999</v>
      </c>
      <c r="F335" s="69">
        <v>198.2079</v>
      </c>
      <c r="G335" s="69">
        <v>97.751289999999997</v>
      </c>
      <c r="H335" s="70">
        <v>0.97306986300551679</v>
      </c>
      <c r="I335" s="69">
        <v>521.8021</v>
      </c>
      <c r="J335" s="69">
        <v>424.07089999999999</v>
      </c>
      <c r="K335" s="142">
        <v>97.73124</v>
      </c>
      <c r="L335" s="12"/>
    </row>
    <row r="336" spans="1:12" x14ac:dyDescent="0.2">
      <c r="A336" s="30"/>
      <c r="B336" s="72">
        <v>43</v>
      </c>
      <c r="C336" s="73">
        <v>22780</v>
      </c>
      <c r="D336" s="69">
        <v>640.90719999999999</v>
      </c>
      <c r="E336" s="69">
        <v>96.857669999999999</v>
      </c>
      <c r="F336" s="69">
        <v>191.55080000000001</v>
      </c>
      <c r="G336" s="69">
        <v>94.693079999999995</v>
      </c>
      <c r="H336" s="70">
        <v>0.97765184729304344</v>
      </c>
      <c r="I336" s="69">
        <v>542.77020000000005</v>
      </c>
      <c r="J336" s="69">
        <v>448.1712</v>
      </c>
      <c r="K336" s="142">
        <v>94.598990000000001</v>
      </c>
      <c r="L336" s="12"/>
    </row>
    <row r="337" spans="1:16" x14ac:dyDescent="0.2">
      <c r="A337" s="30"/>
      <c r="B337" s="72">
        <v>44</v>
      </c>
      <c r="C337" s="73">
        <v>23750</v>
      </c>
      <c r="D337" s="69">
        <v>630.52829999999994</v>
      </c>
      <c r="E337" s="69">
        <v>89.391300000000001</v>
      </c>
      <c r="F337" s="69">
        <v>182.34620000000001</v>
      </c>
      <c r="G337" s="69">
        <v>92.95487</v>
      </c>
      <c r="H337" s="70">
        <v>1.0398648414331149</v>
      </c>
      <c r="I337" s="69">
        <v>539.94669999999996</v>
      </c>
      <c r="J337" s="69">
        <v>447.02229999999997</v>
      </c>
      <c r="K337" s="142">
        <v>92.924400000000006</v>
      </c>
      <c r="L337" s="12"/>
    </row>
    <row r="338" spans="1:16" x14ac:dyDescent="0.2">
      <c r="A338" s="30"/>
      <c r="B338" s="72">
        <v>45</v>
      </c>
      <c r="C338" s="73">
        <v>37420</v>
      </c>
      <c r="D338" s="69">
        <v>748.4855</v>
      </c>
      <c r="E338" s="69">
        <v>130.88249999999999</v>
      </c>
      <c r="F338" s="69">
        <v>244.83760000000001</v>
      </c>
      <c r="G338" s="69">
        <v>113.9551</v>
      </c>
      <c r="H338" s="70">
        <v>0.87066720149752641</v>
      </c>
      <c r="I338" s="69">
        <v>616.30039999999997</v>
      </c>
      <c r="J338" s="69">
        <v>502.47660000000002</v>
      </c>
      <c r="K338" s="142">
        <v>113.82380000000001</v>
      </c>
      <c r="L338" s="12"/>
    </row>
    <row r="339" spans="1:16" s="19" customFormat="1" x14ac:dyDescent="0.2">
      <c r="A339" s="30"/>
      <c r="B339" s="72">
        <v>46</v>
      </c>
      <c r="C339" s="73">
        <v>26650</v>
      </c>
      <c r="D339" s="69">
        <v>727.66539999999998</v>
      </c>
      <c r="E339" s="69">
        <v>105.4633</v>
      </c>
      <c r="F339" s="69">
        <v>217.0213</v>
      </c>
      <c r="G339" s="69">
        <v>111.55800000000001</v>
      </c>
      <c r="H339" s="70">
        <v>1.0577897714181141</v>
      </c>
      <c r="I339" s="69">
        <v>621.02739999999994</v>
      </c>
      <c r="J339" s="69">
        <v>509.5292</v>
      </c>
      <c r="K339" s="142">
        <v>111.49809999999999</v>
      </c>
      <c r="L339" s="12"/>
      <c r="M339" s="3"/>
      <c r="N339" s="3"/>
      <c r="O339" s="3"/>
      <c r="P339" s="3"/>
    </row>
    <row r="340" spans="1:16" x14ac:dyDescent="0.2">
      <c r="B340" s="72">
        <v>47</v>
      </c>
      <c r="C340" s="73">
        <v>44470</v>
      </c>
      <c r="D340" s="69">
        <v>751.67200000000003</v>
      </c>
      <c r="E340" s="69">
        <v>174.48699999999999</v>
      </c>
      <c r="F340" s="69">
        <v>295.1644</v>
      </c>
      <c r="G340" s="69">
        <v>120.67740000000001</v>
      </c>
      <c r="H340" s="70">
        <v>0.6916125556631727</v>
      </c>
      <c r="I340" s="69">
        <v>576.03369999999995</v>
      </c>
      <c r="J340" s="69">
        <v>455.40800000000002</v>
      </c>
      <c r="K340" s="142">
        <v>120.6258</v>
      </c>
      <c r="L340" s="19"/>
      <c r="M340" s="19"/>
      <c r="N340" s="19"/>
      <c r="O340" s="19"/>
      <c r="P340" s="19"/>
    </row>
    <row r="341" spans="1:16" s="17" customFormat="1" x14ac:dyDescent="0.2">
      <c r="A341" s="3"/>
      <c r="B341" s="72">
        <v>48</v>
      </c>
      <c r="C341" s="73">
        <v>28630</v>
      </c>
      <c r="D341" s="69">
        <v>716.39649999999995</v>
      </c>
      <c r="E341" s="69">
        <v>166.52600000000001</v>
      </c>
      <c r="F341" s="69">
        <v>291.94979999999998</v>
      </c>
      <c r="G341" s="69">
        <v>125.4238</v>
      </c>
      <c r="H341" s="70">
        <v>0.75317848263934761</v>
      </c>
      <c r="I341" s="69">
        <v>548.64279999999997</v>
      </c>
      <c r="J341" s="69">
        <v>423.28120000000001</v>
      </c>
      <c r="K341" s="142">
        <v>125.3616</v>
      </c>
      <c r="L341" s="3"/>
      <c r="M341" s="3"/>
      <c r="N341" s="3"/>
      <c r="O341" s="3"/>
      <c r="P341" s="3"/>
    </row>
    <row r="342" spans="1:16" x14ac:dyDescent="0.2">
      <c r="A342" s="30"/>
      <c r="B342" s="72">
        <v>49</v>
      </c>
      <c r="C342" s="73">
        <v>34090</v>
      </c>
      <c r="D342" s="69">
        <v>775.04809999999998</v>
      </c>
      <c r="E342" s="69">
        <v>199.02279999999999</v>
      </c>
      <c r="F342" s="69">
        <v>333.84140000000002</v>
      </c>
      <c r="G342" s="69">
        <v>134.81870000000001</v>
      </c>
      <c r="H342" s="70">
        <v>0.67740329248709197</v>
      </c>
      <c r="I342" s="69">
        <v>574.94989999999996</v>
      </c>
      <c r="J342" s="69">
        <v>440.13470000000001</v>
      </c>
      <c r="K342" s="142">
        <v>134.8152</v>
      </c>
      <c r="L342" s="17"/>
      <c r="M342" s="17"/>
      <c r="N342" s="17"/>
      <c r="O342" s="17"/>
      <c r="P342" s="17"/>
    </row>
    <row r="343" spans="1:16" x14ac:dyDescent="0.2">
      <c r="A343" s="30"/>
      <c r="B343" s="72">
        <v>50</v>
      </c>
      <c r="C343" s="73">
        <v>29260</v>
      </c>
      <c r="D343" s="69">
        <v>740.48829999999998</v>
      </c>
      <c r="E343" s="69">
        <v>197.84010000000001</v>
      </c>
      <c r="F343" s="69">
        <v>325.92160000000001</v>
      </c>
      <c r="G343" s="69">
        <v>128.08150000000001</v>
      </c>
      <c r="H343" s="70">
        <v>0.64739908643394339</v>
      </c>
      <c r="I343" s="69">
        <v>541.46320000000003</v>
      </c>
      <c r="J343" s="69">
        <v>413.43130000000002</v>
      </c>
      <c r="K343" s="142">
        <v>128.0318</v>
      </c>
    </row>
    <row r="344" spans="1:16" x14ac:dyDescent="0.2">
      <c r="A344" s="30"/>
      <c r="B344" s="72">
        <v>51</v>
      </c>
      <c r="C344" s="73">
        <v>26270</v>
      </c>
      <c r="D344" s="69">
        <v>709.83389999999997</v>
      </c>
      <c r="E344" s="69">
        <v>158.56190000000001</v>
      </c>
      <c r="F344" s="69">
        <v>282.41250000000002</v>
      </c>
      <c r="G344" s="69">
        <v>123.8506</v>
      </c>
      <c r="H344" s="70">
        <v>0.78108675539331951</v>
      </c>
      <c r="I344" s="69">
        <v>550.1028</v>
      </c>
      <c r="J344" s="69">
        <v>426.32150000000001</v>
      </c>
      <c r="K344" s="142">
        <v>123.7812</v>
      </c>
      <c r="L344" s="12"/>
    </row>
    <row r="345" spans="1:16" ht="12" thickBot="1" x14ac:dyDescent="0.25">
      <c r="A345" s="30"/>
      <c r="B345" s="76">
        <v>52</v>
      </c>
      <c r="C345" s="73">
        <v>23240</v>
      </c>
      <c r="D345" s="69">
        <v>707.64509999999996</v>
      </c>
      <c r="E345" s="69">
        <v>115.1018</v>
      </c>
      <c r="F345" s="69">
        <v>227.4263</v>
      </c>
      <c r="G345" s="69">
        <v>112.3244</v>
      </c>
      <c r="H345" s="70">
        <v>0.97587005589834386</v>
      </c>
      <c r="I345" s="69">
        <v>591.48339999999996</v>
      </c>
      <c r="J345" s="69">
        <v>479.17570000000001</v>
      </c>
      <c r="K345" s="142">
        <v>112.3077</v>
      </c>
      <c r="L345" s="12"/>
    </row>
    <row r="346" spans="1:16" ht="12" thickBot="1" x14ac:dyDescent="0.25">
      <c r="A346" s="30"/>
      <c r="B346" s="63" t="s">
        <v>30</v>
      </c>
      <c r="C346" s="64">
        <v>1640300</v>
      </c>
      <c r="D346" s="65">
        <v>780.7133</v>
      </c>
      <c r="E346" s="65">
        <v>129.858</v>
      </c>
      <c r="F346" s="65">
        <v>255.35570000000001</v>
      </c>
      <c r="G346" s="65">
        <v>125.4978</v>
      </c>
      <c r="H346" s="66">
        <v>0.96642332393845576</v>
      </c>
      <c r="I346" s="65">
        <v>649.64729999999997</v>
      </c>
      <c r="J346" s="65">
        <v>524.1934</v>
      </c>
      <c r="K346" s="105">
        <v>125.4539</v>
      </c>
      <c r="L346" s="12"/>
    </row>
    <row r="347" spans="1:16" x14ac:dyDescent="0.2">
      <c r="A347" s="30"/>
      <c r="B347" s="3"/>
      <c r="C347" s="14"/>
      <c r="D347" s="15"/>
      <c r="E347" s="15"/>
      <c r="F347" s="15"/>
      <c r="G347" s="15"/>
      <c r="H347" s="120"/>
      <c r="I347" s="15"/>
      <c r="J347" s="15"/>
      <c r="K347" s="15"/>
      <c r="L347" s="12"/>
    </row>
    <row r="348" spans="1:16" x14ac:dyDescent="0.2">
      <c r="A348" s="30"/>
      <c r="B348" s="3"/>
      <c r="C348" s="22"/>
      <c r="D348" s="23"/>
      <c r="E348" s="23"/>
      <c r="F348" s="23"/>
      <c r="G348" s="23"/>
      <c r="H348" s="23"/>
      <c r="I348" s="23"/>
      <c r="J348" s="23"/>
      <c r="K348" s="23"/>
      <c r="L348" s="12"/>
    </row>
    <row r="349" spans="1:16" ht="12.75" x14ac:dyDescent="0.2">
      <c r="A349" s="30"/>
      <c r="B349" s="50" t="s">
        <v>200</v>
      </c>
      <c r="C349" s="51" t="s">
        <v>7</v>
      </c>
      <c r="D349" s="55"/>
      <c r="E349" s="55"/>
      <c r="F349" s="55"/>
      <c r="G349" s="55"/>
      <c r="H349" s="56"/>
      <c r="I349" s="55"/>
      <c r="J349" s="55"/>
      <c r="K349" s="58"/>
      <c r="L349" s="12"/>
    </row>
    <row r="350" spans="1:16" ht="12.75" x14ac:dyDescent="0.2">
      <c r="A350" s="30"/>
      <c r="B350" s="101"/>
      <c r="C350" s="112"/>
      <c r="D350" s="113"/>
      <c r="E350" s="113"/>
      <c r="F350" s="113"/>
      <c r="G350" s="113"/>
      <c r="H350" s="114"/>
      <c r="I350" s="113"/>
      <c r="J350" s="113"/>
      <c r="K350" s="115"/>
      <c r="L350" s="12"/>
    </row>
    <row r="351" spans="1:16" ht="33.75" x14ac:dyDescent="0.2">
      <c r="A351" s="30"/>
      <c r="B351" s="60" t="s">
        <v>200</v>
      </c>
      <c r="C351" s="166" t="s">
        <v>249</v>
      </c>
      <c r="D351" s="44" t="s">
        <v>10</v>
      </c>
      <c r="E351" s="45" t="s">
        <v>11</v>
      </c>
      <c r="F351" s="44" t="s">
        <v>12</v>
      </c>
      <c r="G351" s="45" t="s">
        <v>13</v>
      </c>
      <c r="H351" s="44" t="s">
        <v>14</v>
      </c>
      <c r="I351" s="45" t="s">
        <v>15</v>
      </c>
      <c r="J351" s="44" t="s">
        <v>16</v>
      </c>
      <c r="K351" s="45" t="s">
        <v>17</v>
      </c>
      <c r="L351" s="12"/>
    </row>
    <row r="352" spans="1:16" x14ac:dyDescent="0.2">
      <c r="A352" s="30"/>
      <c r="B352" s="72">
        <v>1</v>
      </c>
      <c r="C352" s="73">
        <v>43440</v>
      </c>
      <c r="D352" s="69">
        <v>1057.424</v>
      </c>
      <c r="E352" s="69">
        <v>94.379099999999994</v>
      </c>
      <c r="F352" s="69">
        <v>266.8184</v>
      </c>
      <c r="G352" s="69">
        <v>172.4393</v>
      </c>
      <c r="H352" s="70">
        <v>1.8270920150753718</v>
      </c>
      <c r="I352" s="69">
        <v>961.67190000000005</v>
      </c>
      <c r="J352" s="69">
        <v>789.34259999999995</v>
      </c>
      <c r="K352" s="142">
        <v>172.32929999999999</v>
      </c>
      <c r="L352" s="12"/>
    </row>
    <row r="353" spans="1:12" x14ac:dyDescent="0.2">
      <c r="A353" s="30"/>
      <c r="B353" s="72">
        <v>2</v>
      </c>
      <c r="C353" s="73">
        <v>45960</v>
      </c>
      <c r="D353" s="69">
        <v>988.49159999999995</v>
      </c>
      <c r="E353" s="69">
        <v>187.52629999999999</v>
      </c>
      <c r="F353" s="69">
        <v>372.89229999999998</v>
      </c>
      <c r="G353" s="69">
        <v>185.36599999999999</v>
      </c>
      <c r="H353" s="70">
        <v>0.98848001586977396</v>
      </c>
      <c r="I353" s="69">
        <v>799.81830000000002</v>
      </c>
      <c r="J353" s="69">
        <v>614.50750000000005</v>
      </c>
      <c r="K353" s="142">
        <v>185.3107</v>
      </c>
      <c r="L353" s="12"/>
    </row>
    <row r="354" spans="1:12" x14ac:dyDescent="0.2">
      <c r="A354" s="30"/>
      <c r="B354" s="72">
        <v>3</v>
      </c>
      <c r="C354" s="73">
        <v>35640</v>
      </c>
      <c r="D354" s="69">
        <v>883.08699999999999</v>
      </c>
      <c r="E354" s="69">
        <v>145.01230000000001</v>
      </c>
      <c r="F354" s="69">
        <v>298.62560000000002</v>
      </c>
      <c r="G354" s="69">
        <v>153.61330000000001</v>
      </c>
      <c r="H354" s="70">
        <v>1.0593122100676977</v>
      </c>
      <c r="I354" s="69">
        <v>736.76520000000005</v>
      </c>
      <c r="J354" s="69">
        <v>583.19359999999995</v>
      </c>
      <c r="K354" s="142">
        <v>153.57149999999999</v>
      </c>
      <c r="L354" s="12"/>
    </row>
    <row r="355" spans="1:12" x14ac:dyDescent="0.2">
      <c r="A355" s="30"/>
      <c r="B355" s="72">
        <v>4</v>
      </c>
      <c r="C355" s="73">
        <v>46990</v>
      </c>
      <c r="D355" s="69">
        <v>922.43209999999999</v>
      </c>
      <c r="E355" s="69">
        <v>110.6879</v>
      </c>
      <c r="F355" s="69">
        <v>265.4522</v>
      </c>
      <c r="G355" s="69">
        <v>154.76429999999999</v>
      </c>
      <c r="H355" s="70">
        <v>1.398204320436109</v>
      </c>
      <c r="I355" s="69">
        <v>810.27099999999996</v>
      </c>
      <c r="J355" s="69">
        <v>655.6309</v>
      </c>
      <c r="K355" s="142">
        <v>154.64019999999999</v>
      </c>
      <c r="L355" s="12"/>
    </row>
    <row r="356" spans="1:12" x14ac:dyDescent="0.2">
      <c r="A356" s="30"/>
      <c r="B356" s="72">
        <v>5</v>
      </c>
      <c r="C356" s="73">
        <v>47650</v>
      </c>
      <c r="D356" s="69">
        <v>799.00670000000002</v>
      </c>
      <c r="E356" s="69">
        <v>96.211749999999995</v>
      </c>
      <c r="F356" s="69">
        <v>217.24260000000001</v>
      </c>
      <c r="G356" s="69">
        <v>121.03085000000002</v>
      </c>
      <c r="H356" s="70">
        <v>1.25796329450405</v>
      </c>
      <c r="I356" s="69">
        <v>701.60990000000004</v>
      </c>
      <c r="J356" s="69">
        <v>580.62099999999998</v>
      </c>
      <c r="K356" s="142">
        <v>120.9889</v>
      </c>
      <c r="L356" s="12"/>
    </row>
    <row r="357" spans="1:12" x14ac:dyDescent="0.2">
      <c r="A357" s="30"/>
      <c r="B357" s="72">
        <v>6</v>
      </c>
      <c r="C357" s="73">
        <v>40710</v>
      </c>
      <c r="D357" s="69">
        <v>832.89080000000001</v>
      </c>
      <c r="E357" s="69">
        <v>141.52099999999999</v>
      </c>
      <c r="F357" s="69">
        <v>284.81950000000001</v>
      </c>
      <c r="G357" s="69">
        <v>143.29850000000002</v>
      </c>
      <c r="H357" s="70">
        <v>1.0125599734315052</v>
      </c>
      <c r="I357" s="69">
        <v>690.21990000000005</v>
      </c>
      <c r="J357" s="69">
        <v>546.97919999999999</v>
      </c>
      <c r="K357" s="142">
        <v>143.2407</v>
      </c>
      <c r="L357" s="12"/>
    </row>
    <row r="358" spans="1:12" x14ac:dyDescent="0.2">
      <c r="A358" s="30"/>
      <c r="B358" s="72">
        <v>7</v>
      </c>
      <c r="C358" s="73">
        <v>40580</v>
      </c>
      <c r="D358" s="69">
        <v>886.41430000000003</v>
      </c>
      <c r="E358" s="69">
        <v>104.32680000000001</v>
      </c>
      <c r="F358" s="69">
        <v>246.4074</v>
      </c>
      <c r="G358" s="69">
        <v>142.0806</v>
      </c>
      <c r="H358" s="70">
        <v>1.3618801688540241</v>
      </c>
      <c r="I358" s="69">
        <v>780.76549999999997</v>
      </c>
      <c r="J358" s="69">
        <v>638.70540000000005</v>
      </c>
      <c r="K358" s="142">
        <v>142.06010000000001</v>
      </c>
      <c r="L358" s="12"/>
    </row>
    <row r="359" spans="1:12" x14ac:dyDescent="0.2">
      <c r="A359" s="30"/>
      <c r="B359" s="72">
        <v>8</v>
      </c>
      <c r="C359" s="73">
        <v>34590</v>
      </c>
      <c r="D359" s="69">
        <v>810.23140000000001</v>
      </c>
      <c r="E359" s="69">
        <v>98.600009999999997</v>
      </c>
      <c r="F359" s="69">
        <v>215.07660000000001</v>
      </c>
      <c r="G359" s="69">
        <v>116.47659000000002</v>
      </c>
      <c r="H359" s="70">
        <v>1.1813040384072986</v>
      </c>
      <c r="I359" s="69">
        <v>710.55079999999998</v>
      </c>
      <c r="J359" s="69">
        <v>594.10270000000003</v>
      </c>
      <c r="K359" s="142">
        <v>116.4481</v>
      </c>
      <c r="L359" s="12"/>
    </row>
    <row r="360" spans="1:12" x14ac:dyDescent="0.2">
      <c r="A360" s="30"/>
      <c r="B360" s="72">
        <v>9</v>
      </c>
      <c r="C360" s="73">
        <v>44670</v>
      </c>
      <c r="D360" s="69">
        <v>932.26</v>
      </c>
      <c r="E360" s="69">
        <v>107.5877</v>
      </c>
      <c r="F360" s="69">
        <v>272.50729999999999</v>
      </c>
      <c r="G360" s="69">
        <v>164.9196</v>
      </c>
      <c r="H360" s="70">
        <v>1.5328852647653961</v>
      </c>
      <c r="I360" s="69">
        <v>823.31460000000004</v>
      </c>
      <c r="J360" s="69">
        <v>658.41989999999998</v>
      </c>
      <c r="K360" s="142">
        <v>164.8947</v>
      </c>
      <c r="L360" s="12"/>
    </row>
    <row r="361" spans="1:12" x14ac:dyDescent="0.2">
      <c r="A361" s="30"/>
      <c r="B361" s="72">
        <v>10</v>
      </c>
      <c r="C361" s="73">
        <v>42100</v>
      </c>
      <c r="D361" s="69">
        <v>888.32989999999995</v>
      </c>
      <c r="E361" s="69">
        <v>106.2123</v>
      </c>
      <c r="F361" s="69">
        <v>242.39169999999999</v>
      </c>
      <c r="G361" s="69">
        <v>136.17939999999999</v>
      </c>
      <c r="H361" s="70">
        <v>1.2821434052364933</v>
      </c>
      <c r="I361" s="69">
        <v>780.73149999999998</v>
      </c>
      <c r="J361" s="69">
        <v>644.58820000000003</v>
      </c>
      <c r="K361" s="142">
        <v>136.14340000000001</v>
      </c>
      <c r="L361" s="12"/>
    </row>
    <row r="362" spans="1:12" x14ac:dyDescent="0.2">
      <c r="A362" s="30"/>
      <c r="B362" s="72">
        <v>11</v>
      </c>
      <c r="C362" s="73">
        <v>38080</v>
      </c>
      <c r="D362" s="69">
        <v>995.05269999999996</v>
      </c>
      <c r="E362" s="69">
        <v>178.46440000000001</v>
      </c>
      <c r="F362" s="69">
        <v>349.01249999999999</v>
      </c>
      <c r="G362" s="69">
        <v>170.54809999999998</v>
      </c>
      <c r="H362" s="70">
        <v>0.95564213366923578</v>
      </c>
      <c r="I362" s="69">
        <v>815.25300000000004</v>
      </c>
      <c r="J362" s="69">
        <v>644.81610000000001</v>
      </c>
      <c r="K362" s="142">
        <v>170.43680000000001</v>
      </c>
      <c r="L362" s="12"/>
    </row>
    <row r="363" spans="1:12" x14ac:dyDescent="0.2">
      <c r="A363" s="30"/>
      <c r="B363" s="72">
        <v>12</v>
      </c>
      <c r="C363" s="73">
        <v>34050</v>
      </c>
      <c r="D363" s="69">
        <v>724.10619999999994</v>
      </c>
      <c r="E363" s="69">
        <v>82.869129999999998</v>
      </c>
      <c r="F363" s="69">
        <v>195.29089999999999</v>
      </c>
      <c r="G363" s="69">
        <v>112.42177</v>
      </c>
      <c r="H363" s="70">
        <v>1.3566182002876102</v>
      </c>
      <c r="I363" s="69">
        <v>640.04880000000003</v>
      </c>
      <c r="J363" s="69">
        <v>527.65419999999995</v>
      </c>
      <c r="K363" s="142">
        <v>112.3946</v>
      </c>
      <c r="L363" s="12"/>
    </row>
    <row r="364" spans="1:12" x14ac:dyDescent="0.2">
      <c r="A364" s="30"/>
      <c r="B364" s="72">
        <v>13</v>
      </c>
      <c r="C364" s="73">
        <v>35250</v>
      </c>
      <c r="D364" s="69">
        <v>1069.4749999999999</v>
      </c>
      <c r="E364" s="69">
        <v>222.21260000000001</v>
      </c>
      <c r="F364" s="69">
        <v>432.56450000000001</v>
      </c>
      <c r="G364" s="69">
        <v>210.3519</v>
      </c>
      <c r="H364" s="70">
        <v>0.94662453884253184</v>
      </c>
      <c r="I364" s="69">
        <v>845.95939999999996</v>
      </c>
      <c r="J364" s="69">
        <v>635.61239999999998</v>
      </c>
      <c r="K364" s="142">
        <v>210.34700000000001</v>
      </c>
      <c r="L364" s="12"/>
    </row>
    <row r="365" spans="1:12" x14ac:dyDescent="0.2">
      <c r="A365" s="30"/>
      <c r="B365" s="72">
        <v>14</v>
      </c>
      <c r="C365" s="73">
        <v>40240</v>
      </c>
      <c r="D365" s="69">
        <v>760.96609999999998</v>
      </c>
      <c r="E365" s="69">
        <v>45.40513</v>
      </c>
      <c r="F365" s="69">
        <v>144.56030000000001</v>
      </c>
      <c r="G365" s="69">
        <v>99.155170000000012</v>
      </c>
      <c r="H365" s="70">
        <v>2.1837878230939989</v>
      </c>
      <c r="I365" s="69">
        <v>714.46979999999996</v>
      </c>
      <c r="J365" s="69">
        <v>615.33969999999999</v>
      </c>
      <c r="K365" s="142">
        <v>99.130129999999994</v>
      </c>
      <c r="L365" s="12"/>
    </row>
    <row r="366" spans="1:12" x14ac:dyDescent="0.2">
      <c r="A366" s="30"/>
      <c r="B366" s="72">
        <v>15</v>
      </c>
      <c r="C366" s="73">
        <v>36750</v>
      </c>
      <c r="D366" s="69">
        <v>899.02189999999996</v>
      </c>
      <c r="E366" s="69">
        <v>136.29249999999999</v>
      </c>
      <c r="F366" s="69">
        <v>288.03089999999997</v>
      </c>
      <c r="G366" s="69">
        <v>151.73839999999998</v>
      </c>
      <c r="H366" s="70">
        <v>1.1133290533228166</v>
      </c>
      <c r="I366" s="69">
        <v>761.42539999999997</v>
      </c>
      <c r="J366" s="69">
        <v>609.81029999999998</v>
      </c>
      <c r="K366" s="142">
        <v>151.61519999999999</v>
      </c>
      <c r="L366" s="12"/>
    </row>
    <row r="367" spans="1:12" x14ac:dyDescent="0.2">
      <c r="A367" s="30"/>
      <c r="B367" s="72">
        <v>16</v>
      </c>
      <c r="C367" s="73">
        <v>21640</v>
      </c>
      <c r="D367" s="69">
        <v>770.61069999999995</v>
      </c>
      <c r="E367" s="69">
        <v>58.180500000000002</v>
      </c>
      <c r="F367" s="69">
        <v>154.4607</v>
      </c>
      <c r="G367" s="69">
        <v>96.280200000000008</v>
      </c>
      <c r="H367" s="70">
        <v>1.6548534302730298</v>
      </c>
      <c r="I367" s="69">
        <v>710.95230000000004</v>
      </c>
      <c r="J367" s="69">
        <v>614.81550000000004</v>
      </c>
      <c r="K367" s="142">
        <v>96.136849999999995</v>
      </c>
      <c r="L367" s="12"/>
    </row>
    <row r="368" spans="1:12" x14ac:dyDescent="0.2">
      <c r="A368" s="30"/>
      <c r="B368" s="72">
        <v>17</v>
      </c>
      <c r="C368" s="73">
        <v>42780</v>
      </c>
      <c r="D368" s="69">
        <v>1044.6610000000001</v>
      </c>
      <c r="E368" s="69">
        <v>110.87779999999999</v>
      </c>
      <c r="F368" s="69">
        <v>307.89850000000001</v>
      </c>
      <c r="G368" s="69">
        <v>197.02070000000003</v>
      </c>
      <c r="H368" s="70">
        <v>1.7769174713062492</v>
      </c>
      <c r="I368" s="69">
        <v>932.52620000000002</v>
      </c>
      <c r="J368" s="69">
        <v>735.55989999999997</v>
      </c>
      <c r="K368" s="142">
        <v>196.96639999999999</v>
      </c>
      <c r="L368" s="12"/>
    </row>
    <row r="369" spans="1:12" x14ac:dyDescent="0.2">
      <c r="A369" s="30"/>
      <c r="B369" s="72">
        <v>18</v>
      </c>
      <c r="C369" s="73">
        <v>36460</v>
      </c>
      <c r="D369" s="69">
        <v>714.75390000000004</v>
      </c>
      <c r="E369" s="69">
        <v>91.440129999999996</v>
      </c>
      <c r="F369" s="69">
        <v>187.01339999999999</v>
      </c>
      <c r="G369" s="69">
        <v>95.573269999999994</v>
      </c>
      <c r="H369" s="70">
        <v>1.0452005044174806</v>
      </c>
      <c r="I369" s="69">
        <v>622.18129999999996</v>
      </c>
      <c r="J369" s="69">
        <v>526.62559999999996</v>
      </c>
      <c r="K369" s="142">
        <v>95.555729999999997</v>
      </c>
      <c r="L369" s="12"/>
    </row>
    <row r="370" spans="1:12" x14ac:dyDescent="0.2">
      <c r="A370" s="30"/>
      <c r="B370" s="72">
        <v>19</v>
      </c>
      <c r="C370" s="73">
        <v>30780</v>
      </c>
      <c r="D370" s="69">
        <v>744.54089999999997</v>
      </c>
      <c r="E370" s="69">
        <v>168.24709999999999</v>
      </c>
      <c r="F370" s="69">
        <v>288.99650000000003</v>
      </c>
      <c r="G370" s="69">
        <v>120.74940000000004</v>
      </c>
      <c r="H370" s="70">
        <v>0.71769082498301628</v>
      </c>
      <c r="I370" s="69">
        <v>575.07190000000003</v>
      </c>
      <c r="J370" s="69">
        <v>454.39960000000002</v>
      </c>
      <c r="K370" s="142">
        <v>120.6724</v>
      </c>
      <c r="L370" s="12"/>
    </row>
    <row r="371" spans="1:12" x14ac:dyDescent="0.2">
      <c r="A371" s="30"/>
      <c r="B371" s="72">
        <v>20</v>
      </c>
      <c r="C371" s="73">
        <v>40310</v>
      </c>
      <c r="D371" s="69">
        <v>633.92129999999997</v>
      </c>
      <c r="E371" s="69">
        <v>115.0536</v>
      </c>
      <c r="F371" s="69">
        <v>212.24950000000001</v>
      </c>
      <c r="G371" s="69">
        <v>97.195900000000009</v>
      </c>
      <c r="H371" s="70">
        <v>0.84478799446518849</v>
      </c>
      <c r="I371" s="69">
        <v>517.67759999999998</v>
      </c>
      <c r="J371" s="69">
        <v>420.51209999999998</v>
      </c>
      <c r="K371" s="142">
        <v>97.165480000000002</v>
      </c>
      <c r="L371" s="12"/>
    </row>
    <row r="372" spans="1:12" x14ac:dyDescent="0.2">
      <c r="A372" s="30"/>
      <c r="B372" s="72">
        <v>21</v>
      </c>
      <c r="C372" s="73">
        <v>45310</v>
      </c>
      <c r="D372" s="69">
        <v>918.17840000000001</v>
      </c>
      <c r="E372" s="69">
        <v>124.4376</v>
      </c>
      <c r="F372" s="69">
        <v>285.98759999999999</v>
      </c>
      <c r="G372" s="69">
        <v>161.54999999999998</v>
      </c>
      <c r="H372" s="70">
        <v>1.2982410461146789</v>
      </c>
      <c r="I372" s="69">
        <v>792.51880000000006</v>
      </c>
      <c r="J372" s="69">
        <v>631.01570000000004</v>
      </c>
      <c r="K372" s="142">
        <v>161.50319999999999</v>
      </c>
      <c r="L372" s="12"/>
    </row>
    <row r="373" spans="1:12" x14ac:dyDescent="0.2">
      <c r="A373" s="30"/>
      <c r="B373" s="72">
        <v>22</v>
      </c>
      <c r="C373" s="73">
        <v>52510</v>
      </c>
      <c r="D373" s="69">
        <v>626.92319999999995</v>
      </c>
      <c r="E373" s="69">
        <v>79.340410000000006</v>
      </c>
      <c r="F373" s="69">
        <v>167.23679999999999</v>
      </c>
      <c r="G373" s="69">
        <v>87.896389999999982</v>
      </c>
      <c r="H373" s="70">
        <v>1.1078388679866915</v>
      </c>
      <c r="I373" s="69">
        <v>546.40239999999994</v>
      </c>
      <c r="J373" s="69">
        <v>458.49790000000002</v>
      </c>
      <c r="K373" s="142">
        <v>87.904539999999997</v>
      </c>
      <c r="L373" s="12"/>
    </row>
    <row r="374" spans="1:12" x14ac:dyDescent="0.2">
      <c r="A374" s="30"/>
      <c r="B374" s="72">
        <v>23</v>
      </c>
      <c r="C374" s="73">
        <v>32580</v>
      </c>
      <c r="D374" s="69">
        <v>654.95960000000002</v>
      </c>
      <c r="E374" s="69">
        <v>123.1777</v>
      </c>
      <c r="F374" s="69">
        <v>229.3921</v>
      </c>
      <c r="G374" s="69">
        <v>106.2144</v>
      </c>
      <c r="H374" s="70">
        <v>0.86228594948598647</v>
      </c>
      <c r="I374" s="69">
        <v>530.69079999999997</v>
      </c>
      <c r="J374" s="69">
        <v>424.50139999999999</v>
      </c>
      <c r="K374" s="142">
        <v>106.18940000000001</v>
      </c>
      <c r="L374" s="12"/>
    </row>
    <row r="375" spans="1:12" x14ac:dyDescent="0.2">
      <c r="A375" s="30"/>
      <c r="B375" s="72">
        <v>24</v>
      </c>
      <c r="C375" s="73">
        <v>52280</v>
      </c>
      <c r="D375" s="69">
        <v>742.73059999999998</v>
      </c>
      <c r="E375" s="69">
        <v>243.8382</v>
      </c>
      <c r="F375" s="69">
        <v>353.66500000000002</v>
      </c>
      <c r="G375" s="69">
        <v>109.82680000000002</v>
      </c>
      <c r="H375" s="70">
        <v>0.45040850859299331</v>
      </c>
      <c r="I375" s="69">
        <v>497.93079999999998</v>
      </c>
      <c r="J375" s="69">
        <v>388.04570000000001</v>
      </c>
      <c r="K375" s="142">
        <v>109.88500000000001</v>
      </c>
      <c r="L375" s="12"/>
    </row>
    <row r="376" spans="1:12" x14ac:dyDescent="0.2">
      <c r="A376" s="30"/>
      <c r="B376" s="72">
        <v>25</v>
      </c>
      <c r="C376" s="73">
        <v>81220</v>
      </c>
      <c r="D376" s="69">
        <v>631.30719999999997</v>
      </c>
      <c r="E376" s="69">
        <v>100.2363</v>
      </c>
      <c r="F376" s="69">
        <v>180.21170000000001</v>
      </c>
      <c r="G376" s="69">
        <v>79.975400000000008</v>
      </c>
      <c r="H376" s="70">
        <v>0.79786863641215811</v>
      </c>
      <c r="I376" s="69">
        <v>530.0181</v>
      </c>
      <c r="J376" s="69">
        <v>450.0299</v>
      </c>
      <c r="K376" s="142">
        <v>79.988200000000006</v>
      </c>
      <c r="L376" s="12"/>
    </row>
    <row r="377" spans="1:12" x14ac:dyDescent="0.2">
      <c r="A377" s="30"/>
      <c r="B377" s="72">
        <v>26</v>
      </c>
      <c r="C377" s="73">
        <v>41290</v>
      </c>
      <c r="D377" s="69">
        <v>622.52470000000005</v>
      </c>
      <c r="E377" s="69">
        <v>130.0385</v>
      </c>
      <c r="F377" s="69">
        <v>226.63419999999999</v>
      </c>
      <c r="G377" s="69">
        <v>96.595699999999994</v>
      </c>
      <c r="H377" s="70">
        <v>0.7428238560118734</v>
      </c>
      <c r="I377" s="69">
        <v>491.33890000000002</v>
      </c>
      <c r="J377" s="69">
        <v>394.76</v>
      </c>
      <c r="K377" s="142">
        <v>96.57884</v>
      </c>
      <c r="L377" s="12"/>
    </row>
    <row r="378" spans="1:12" x14ac:dyDescent="0.2">
      <c r="A378" s="30"/>
      <c r="B378" s="72">
        <v>27</v>
      </c>
      <c r="C378" s="73">
        <v>59150</v>
      </c>
      <c r="D378" s="69">
        <v>748.54409999999996</v>
      </c>
      <c r="E378" s="69">
        <v>195.87870000000001</v>
      </c>
      <c r="F378" s="69">
        <v>317.18189999999998</v>
      </c>
      <c r="G378" s="69">
        <v>121.30319999999998</v>
      </c>
      <c r="H378" s="70">
        <v>0.61927713426727848</v>
      </c>
      <c r="I378" s="69">
        <v>551.63499999999999</v>
      </c>
      <c r="J378" s="69">
        <v>430.30259999999998</v>
      </c>
      <c r="K378" s="142">
        <v>121.3323</v>
      </c>
      <c r="L378" s="12"/>
    </row>
    <row r="379" spans="1:12" x14ac:dyDescent="0.2">
      <c r="A379" s="30"/>
      <c r="B379" s="72">
        <v>28</v>
      </c>
      <c r="C379" s="73">
        <v>34530</v>
      </c>
      <c r="D379" s="69">
        <v>664.27930000000003</v>
      </c>
      <c r="E379" s="69">
        <v>160.9752</v>
      </c>
      <c r="F379" s="69">
        <v>260.83339999999998</v>
      </c>
      <c r="G379" s="69">
        <v>99.858199999999982</v>
      </c>
      <c r="H379" s="70">
        <v>0.62033282145324242</v>
      </c>
      <c r="I379" s="69">
        <v>502.28059999999999</v>
      </c>
      <c r="J379" s="69">
        <v>402.3818</v>
      </c>
      <c r="K379" s="142">
        <v>99.898840000000007</v>
      </c>
      <c r="L379" s="12"/>
    </row>
    <row r="380" spans="1:12" x14ac:dyDescent="0.2">
      <c r="A380" s="30"/>
      <c r="B380" s="72">
        <v>29</v>
      </c>
      <c r="C380" s="73">
        <v>30040</v>
      </c>
      <c r="D380" s="69">
        <v>653.57399999999996</v>
      </c>
      <c r="E380" s="69">
        <v>104.5736</v>
      </c>
      <c r="F380" s="69">
        <v>211.61259999999999</v>
      </c>
      <c r="G380" s="69">
        <v>107.03899999999999</v>
      </c>
      <c r="H380" s="70">
        <v>1.0235757399573122</v>
      </c>
      <c r="I380" s="69">
        <v>547.82380000000001</v>
      </c>
      <c r="J380" s="69">
        <v>440.86369999999999</v>
      </c>
      <c r="K380" s="142">
        <v>106.9601</v>
      </c>
      <c r="L380" s="12"/>
    </row>
    <row r="381" spans="1:12" x14ac:dyDescent="0.2">
      <c r="A381" s="30"/>
      <c r="B381" s="72">
        <v>30</v>
      </c>
      <c r="C381" s="73">
        <v>51780</v>
      </c>
      <c r="D381" s="69">
        <v>636.8578</v>
      </c>
      <c r="E381" s="69">
        <v>89.417199999999994</v>
      </c>
      <c r="F381" s="69">
        <v>178.97399999999999</v>
      </c>
      <c r="G381" s="69">
        <v>89.556799999999996</v>
      </c>
      <c r="H381" s="70">
        <v>1.0015612208836779</v>
      </c>
      <c r="I381" s="69">
        <v>546.28200000000004</v>
      </c>
      <c r="J381" s="69">
        <v>456.75130000000001</v>
      </c>
      <c r="K381" s="142">
        <v>89.530640000000005</v>
      </c>
      <c r="L381" s="12"/>
    </row>
    <row r="382" spans="1:12" x14ac:dyDescent="0.2">
      <c r="A382" s="30"/>
      <c r="B382" s="72">
        <v>31</v>
      </c>
      <c r="C382" s="73">
        <v>31320</v>
      </c>
      <c r="D382" s="69">
        <v>656.31500000000005</v>
      </c>
      <c r="E382" s="69">
        <v>105.7931</v>
      </c>
      <c r="F382" s="69">
        <v>210.9059</v>
      </c>
      <c r="G382" s="69">
        <v>105.11280000000001</v>
      </c>
      <c r="H382" s="70">
        <v>0.99356952391034969</v>
      </c>
      <c r="I382" s="69">
        <v>549.26909999999998</v>
      </c>
      <c r="J382" s="69">
        <v>444.24149999999997</v>
      </c>
      <c r="K382" s="142">
        <v>105.02760000000001</v>
      </c>
      <c r="L382" s="12"/>
    </row>
    <row r="383" spans="1:12" x14ac:dyDescent="0.2">
      <c r="A383" s="30"/>
      <c r="B383" s="72">
        <v>32</v>
      </c>
      <c r="C383" s="73">
        <v>40350</v>
      </c>
      <c r="D383" s="69">
        <v>694.48230000000001</v>
      </c>
      <c r="E383" s="69">
        <v>159.53380000000001</v>
      </c>
      <c r="F383" s="69">
        <v>275.28050000000002</v>
      </c>
      <c r="G383" s="69">
        <v>115.7467</v>
      </c>
      <c r="H383" s="70">
        <v>0.72553089063258069</v>
      </c>
      <c r="I383" s="69">
        <v>533.67179999999996</v>
      </c>
      <c r="J383" s="69">
        <v>418.00810000000001</v>
      </c>
      <c r="K383" s="142">
        <v>115.66370000000001</v>
      </c>
      <c r="L383" s="12"/>
    </row>
    <row r="384" spans="1:12" x14ac:dyDescent="0.2">
      <c r="A384" s="30"/>
      <c r="B384" s="72">
        <v>33</v>
      </c>
      <c r="C384" s="73">
        <v>31330</v>
      </c>
      <c r="D384" s="69">
        <v>621.64909999999998</v>
      </c>
      <c r="E384" s="69">
        <v>92.666780000000003</v>
      </c>
      <c r="F384" s="69">
        <v>187.68960000000001</v>
      </c>
      <c r="G384" s="69">
        <v>95.02282000000001</v>
      </c>
      <c r="H384" s="70">
        <v>1.0254248609911774</v>
      </c>
      <c r="I384" s="69">
        <v>527.80579999999998</v>
      </c>
      <c r="J384" s="69">
        <v>432.82979999999998</v>
      </c>
      <c r="K384" s="142">
        <v>94.976010000000002</v>
      </c>
      <c r="L384" s="12"/>
    </row>
    <row r="385" spans="1:16" s="19" customFormat="1" x14ac:dyDescent="0.2">
      <c r="A385" s="30"/>
      <c r="B385" s="72">
        <v>34</v>
      </c>
      <c r="C385" s="73">
        <v>34720</v>
      </c>
      <c r="D385" s="69">
        <v>728.35149999999999</v>
      </c>
      <c r="E385" s="69">
        <v>108.9776</v>
      </c>
      <c r="F385" s="69">
        <v>220.7184</v>
      </c>
      <c r="G385" s="69">
        <v>111.74080000000001</v>
      </c>
      <c r="H385" s="70">
        <v>1.025355669421973</v>
      </c>
      <c r="I385" s="69">
        <v>618.07119999999998</v>
      </c>
      <c r="J385" s="69">
        <v>506.43639999999999</v>
      </c>
      <c r="K385" s="142">
        <v>111.6347</v>
      </c>
      <c r="L385" s="12"/>
      <c r="M385" s="3"/>
      <c r="N385" s="3"/>
      <c r="O385" s="3"/>
      <c r="P385" s="3"/>
    </row>
    <row r="386" spans="1:16" x14ac:dyDescent="0.2">
      <c r="B386" s="72">
        <v>35</v>
      </c>
      <c r="C386" s="73">
        <v>27650</v>
      </c>
      <c r="D386" s="69">
        <v>634.08510000000001</v>
      </c>
      <c r="E386" s="69">
        <v>88.276889999999995</v>
      </c>
      <c r="F386" s="69">
        <v>181.3527</v>
      </c>
      <c r="G386" s="69">
        <v>93.075810000000004</v>
      </c>
      <c r="H386" s="70">
        <v>1.0543621326034482</v>
      </c>
      <c r="I386" s="69">
        <v>544.55439999999999</v>
      </c>
      <c r="J386" s="69">
        <v>451.54579999999999</v>
      </c>
      <c r="K386" s="142">
        <v>93.008600000000001</v>
      </c>
      <c r="L386" s="19"/>
      <c r="M386" s="19"/>
      <c r="N386" s="19"/>
      <c r="O386" s="19"/>
      <c r="P386" s="19"/>
    </row>
    <row r="387" spans="1:16" s="17" customFormat="1" x14ac:dyDescent="0.2">
      <c r="A387" s="3"/>
      <c r="B387" s="72">
        <v>36</v>
      </c>
      <c r="C387" s="73">
        <v>49070</v>
      </c>
      <c r="D387" s="69">
        <v>772.29780000000005</v>
      </c>
      <c r="E387" s="69">
        <v>163.2244</v>
      </c>
      <c r="F387" s="69">
        <v>285.54169999999999</v>
      </c>
      <c r="G387" s="69">
        <v>122.31729999999999</v>
      </c>
      <c r="H387" s="70">
        <v>0.74938121996466212</v>
      </c>
      <c r="I387" s="69">
        <v>607.84490000000005</v>
      </c>
      <c r="J387" s="69">
        <v>485.62169999999998</v>
      </c>
      <c r="K387" s="142">
        <v>122.22329999999999</v>
      </c>
      <c r="L387" s="3"/>
      <c r="M387" s="3"/>
      <c r="N387" s="3"/>
      <c r="O387" s="3"/>
      <c r="P387" s="3"/>
    </row>
    <row r="388" spans="1:16" x14ac:dyDescent="0.2">
      <c r="A388" s="30"/>
      <c r="B388" s="72">
        <v>37</v>
      </c>
      <c r="C388" s="73">
        <v>55550</v>
      </c>
      <c r="D388" s="69">
        <v>746.35090000000002</v>
      </c>
      <c r="E388" s="69">
        <v>168.14699999999999</v>
      </c>
      <c r="F388" s="69">
        <v>289.48099999999999</v>
      </c>
      <c r="G388" s="69">
        <v>121.334</v>
      </c>
      <c r="H388" s="70">
        <v>0.7215947950305388</v>
      </c>
      <c r="I388" s="69">
        <v>577.0462</v>
      </c>
      <c r="J388" s="69">
        <v>455.75200000000001</v>
      </c>
      <c r="K388" s="142">
        <v>121.2942</v>
      </c>
      <c r="L388" s="17"/>
      <c r="M388" s="17"/>
      <c r="N388" s="17"/>
      <c r="O388" s="17"/>
      <c r="P388" s="17"/>
    </row>
    <row r="389" spans="1:16" x14ac:dyDescent="0.2">
      <c r="A389" s="30"/>
      <c r="B389" s="72">
        <v>38</v>
      </c>
      <c r="C389" s="73">
        <v>41800</v>
      </c>
      <c r="D389" s="69">
        <v>766.50900000000001</v>
      </c>
      <c r="E389" s="69">
        <v>201.50800000000001</v>
      </c>
      <c r="F389" s="69">
        <v>335.22140000000002</v>
      </c>
      <c r="G389" s="69">
        <v>133.71340000000001</v>
      </c>
      <c r="H389" s="70">
        <v>0.66356372947972286</v>
      </c>
      <c r="I389" s="69">
        <v>563.90790000000004</v>
      </c>
      <c r="J389" s="69">
        <v>430.21230000000003</v>
      </c>
      <c r="K389" s="142">
        <v>133.69550000000001</v>
      </c>
    </row>
    <row r="390" spans="1:16" x14ac:dyDescent="0.2">
      <c r="A390" s="30"/>
      <c r="B390" s="72">
        <v>39</v>
      </c>
      <c r="C390" s="73">
        <v>35060</v>
      </c>
      <c r="D390" s="69">
        <v>703.15409999999997</v>
      </c>
      <c r="E390" s="69">
        <v>153.94399999999999</v>
      </c>
      <c r="F390" s="69">
        <v>274.93450000000001</v>
      </c>
      <c r="G390" s="69">
        <v>120.99050000000003</v>
      </c>
      <c r="H390" s="70">
        <v>0.78593839318193648</v>
      </c>
      <c r="I390" s="69">
        <v>548.12130000000002</v>
      </c>
      <c r="J390" s="69">
        <v>427.16359999999997</v>
      </c>
      <c r="K390" s="142">
        <v>120.9577</v>
      </c>
      <c r="L390" s="12"/>
    </row>
    <row r="391" spans="1:16" ht="12" thickBot="1" x14ac:dyDescent="0.25">
      <c r="A391" s="30"/>
      <c r="B391" s="76">
        <v>40</v>
      </c>
      <c r="C391" s="73">
        <v>34140</v>
      </c>
      <c r="D391" s="69">
        <v>740.15210000000002</v>
      </c>
      <c r="E391" s="69">
        <v>172.61609999999999</v>
      </c>
      <c r="F391" s="69">
        <v>302.25900000000001</v>
      </c>
      <c r="G391" s="69">
        <v>129.64290000000003</v>
      </c>
      <c r="H391" s="70">
        <v>0.75104755581895333</v>
      </c>
      <c r="I391" s="69">
        <v>566.2432</v>
      </c>
      <c r="J391" s="69">
        <v>436.69060000000002</v>
      </c>
      <c r="K391" s="142">
        <v>129.55260000000001</v>
      </c>
      <c r="L391" s="12"/>
    </row>
    <row r="392" spans="1:16" ht="12" thickBot="1" x14ac:dyDescent="0.25">
      <c r="A392" s="30"/>
      <c r="B392" s="63" t="s">
        <v>30</v>
      </c>
      <c r="C392" s="64">
        <v>1640300</v>
      </c>
      <c r="D392" s="65">
        <v>780.7133</v>
      </c>
      <c r="E392" s="65">
        <v>129.858</v>
      </c>
      <c r="F392" s="65">
        <v>255.35570000000001</v>
      </c>
      <c r="G392" s="65">
        <v>125.4978</v>
      </c>
      <c r="H392" s="66">
        <v>0.96642332393845576</v>
      </c>
      <c r="I392" s="65">
        <v>649.64729999999997</v>
      </c>
      <c r="J392" s="65">
        <v>524.1934</v>
      </c>
      <c r="K392" s="105">
        <v>125.4539</v>
      </c>
      <c r="L392" s="12"/>
    </row>
    <row r="393" spans="1:16" x14ac:dyDescent="0.2">
      <c r="A393" s="30"/>
      <c r="B393" s="17"/>
      <c r="C393" s="14"/>
      <c r="D393" s="15"/>
      <c r="E393" s="15"/>
      <c r="F393" s="15"/>
      <c r="G393" s="15"/>
      <c r="H393" s="15"/>
      <c r="I393" s="15"/>
      <c r="J393" s="15"/>
      <c r="K393" s="15"/>
      <c r="L393" s="12"/>
    </row>
    <row r="394" spans="1:16" x14ac:dyDescent="0.2">
      <c r="A394" s="30"/>
      <c r="B394" s="17"/>
      <c r="C394" s="22"/>
      <c r="D394" s="23"/>
      <c r="E394" s="23"/>
      <c r="F394" s="23"/>
      <c r="G394" s="23"/>
      <c r="H394" s="23"/>
      <c r="I394" s="23"/>
      <c r="J394" s="23"/>
      <c r="K394" s="23"/>
      <c r="L394" s="12"/>
    </row>
    <row r="395" spans="1:16" ht="12.75" x14ac:dyDescent="0.2">
      <c r="A395" s="30"/>
      <c r="B395" s="50" t="s">
        <v>201</v>
      </c>
      <c r="C395" s="51" t="s">
        <v>7</v>
      </c>
      <c r="D395" s="55"/>
      <c r="E395" s="55"/>
      <c r="F395" s="55"/>
      <c r="G395" s="55"/>
      <c r="H395" s="56"/>
      <c r="I395" s="55"/>
      <c r="J395" s="55"/>
      <c r="K395" s="58"/>
      <c r="L395" s="12"/>
    </row>
    <row r="396" spans="1:16" ht="12.75" x14ac:dyDescent="0.2">
      <c r="A396" s="30"/>
      <c r="B396" s="101"/>
      <c r="C396" s="112"/>
      <c r="D396" s="113"/>
      <c r="E396" s="113"/>
      <c r="F396" s="113"/>
      <c r="G396" s="113"/>
      <c r="H396" s="114"/>
      <c r="I396" s="113"/>
      <c r="J396" s="113"/>
      <c r="K396" s="115"/>
      <c r="L396" s="12"/>
    </row>
    <row r="397" spans="1:16" ht="33.75" x14ac:dyDescent="0.2">
      <c r="A397" s="30"/>
      <c r="B397" s="60" t="s">
        <v>201</v>
      </c>
      <c r="C397" s="166" t="s">
        <v>249</v>
      </c>
      <c r="D397" s="44" t="s">
        <v>10</v>
      </c>
      <c r="E397" s="45" t="s">
        <v>11</v>
      </c>
      <c r="F397" s="44" t="s">
        <v>12</v>
      </c>
      <c r="G397" s="45" t="s">
        <v>13</v>
      </c>
      <c r="H397" s="44" t="s">
        <v>14</v>
      </c>
      <c r="I397" s="45" t="s">
        <v>15</v>
      </c>
      <c r="J397" s="44" t="s">
        <v>16</v>
      </c>
      <c r="K397" s="45" t="s">
        <v>17</v>
      </c>
      <c r="L397" s="12"/>
    </row>
    <row r="398" spans="1:16" x14ac:dyDescent="0.2">
      <c r="A398" s="30"/>
      <c r="B398" s="72">
        <v>1</v>
      </c>
      <c r="C398" s="73">
        <v>27430</v>
      </c>
      <c r="D398" s="69">
        <v>1073.3879999999999</v>
      </c>
      <c r="E398" s="69">
        <v>101.61020000000001</v>
      </c>
      <c r="F398" s="69">
        <v>299.97030000000001</v>
      </c>
      <c r="G398" s="69">
        <v>198.36019999999999</v>
      </c>
      <c r="H398" s="70">
        <v>1.9521681878394097</v>
      </c>
      <c r="I398" s="69">
        <v>970.23170000000005</v>
      </c>
      <c r="J398" s="69">
        <v>772.00980000000004</v>
      </c>
      <c r="K398" s="142">
        <v>198.22190000000001</v>
      </c>
      <c r="L398" s="12"/>
    </row>
    <row r="399" spans="1:16" x14ac:dyDescent="0.2">
      <c r="A399" s="30"/>
      <c r="B399" s="72">
        <v>2</v>
      </c>
      <c r="C399" s="73">
        <v>23490</v>
      </c>
      <c r="D399" s="69">
        <v>1002.904</v>
      </c>
      <c r="E399" s="69">
        <v>147.4066</v>
      </c>
      <c r="F399" s="69">
        <v>329.17309999999998</v>
      </c>
      <c r="G399" s="69">
        <v>181.76650000000001</v>
      </c>
      <c r="H399" s="70">
        <v>1.2330960757523748</v>
      </c>
      <c r="I399" s="69">
        <v>854.2165</v>
      </c>
      <c r="J399" s="69">
        <v>672.57320000000004</v>
      </c>
      <c r="K399" s="142">
        <v>181.64330000000001</v>
      </c>
      <c r="L399" s="12"/>
    </row>
    <row r="400" spans="1:16" x14ac:dyDescent="0.2">
      <c r="A400" s="30"/>
      <c r="B400" s="72">
        <v>3</v>
      </c>
      <c r="C400" s="73">
        <v>21500</v>
      </c>
      <c r="D400" s="69">
        <v>1044.5229999999999</v>
      </c>
      <c r="E400" s="69">
        <v>84.553619999999995</v>
      </c>
      <c r="F400" s="69">
        <v>242.9736</v>
      </c>
      <c r="G400" s="69">
        <v>158.41999999999999</v>
      </c>
      <c r="H400" s="70">
        <v>1.8736039923542007</v>
      </c>
      <c r="I400" s="69">
        <v>958.5847</v>
      </c>
      <c r="J400" s="69">
        <v>800.28909999999996</v>
      </c>
      <c r="K400" s="142">
        <v>158.29560000000001</v>
      </c>
      <c r="L400" s="12"/>
    </row>
    <row r="401" spans="1:12" x14ac:dyDescent="0.2">
      <c r="A401" s="30"/>
      <c r="B401" s="72">
        <v>4</v>
      </c>
      <c r="C401" s="73">
        <v>17250</v>
      </c>
      <c r="D401" s="69">
        <v>928.3374</v>
      </c>
      <c r="E401" s="69">
        <v>155.0926</v>
      </c>
      <c r="F401" s="69">
        <v>313.03339999999997</v>
      </c>
      <c r="G401" s="69">
        <v>157.9408</v>
      </c>
      <c r="H401" s="70">
        <v>1.0183645125557248</v>
      </c>
      <c r="I401" s="69">
        <v>771.92790000000002</v>
      </c>
      <c r="J401" s="69">
        <v>614.08860000000004</v>
      </c>
      <c r="K401" s="142">
        <v>157.83930000000001</v>
      </c>
      <c r="L401" s="12"/>
    </row>
    <row r="402" spans="1:12" x14ac:dyDescent="0.2">
      <c r="A402" s="30"/>
      <c r="B402" s="72">
        <v>5</v>
      </c>
      <c r="C402" s="73">
        <v>22340</v>
      </c>
      <c r="D402" s="69">
        <v>871.06920000000002</v>
      </c>
      <c r="E402" s="69">
        <v>173.83260000000001</v>
      </c>
      <c r="F402" s="69">
        <v>334.85329999999999</v>
      </c>
      <c r="G402" s="69">
        <v>161.02070000000001</v>
      </c>
      <c r="H402" s="70">
        <v>0.9262974839011785</v>
      </c>
      <c r="I402" s="69">
        <v>696.02710000000002</v>
      </c>
      <c r="J402" s="69">
        <v>535.10109999999997</v>
      </c>
      <c r="K402" s="142">
        <v>160.92599999999999</v>
      </c>
      <c r="L402" s="12"/>
    </row>
    <row r="403" spans="1:12" x14ac:dyDescent="0.2">
      <c r="A403" s="30"/>
      <c r="B403" s="72">
        <v>6</v>
      </c>
      <c r="C403" s="73">
        <v>19650</v>
      </c>
      <c r="D403" s="69">
        <v>782.56539999999995</v>
      </c>
      <c r="E403" s="69">
        <v>107.1328</v>
      </c>
      <c r="F403" s="69">
        <v>227.0685</v>
      </c>
      <c r="G403" s="69">
        <v>119.9357</v>
      </c>
      <c r="H403" s="70">
        <v>1.119504950864721</v>
      </c>
      <c r="I403" s="69">
        <v>674.30769999999995</v>
      </c>
      <c r="J403" s="69">
        <v>554.4</v>
      </c>
      <c r="K403" s="142">
        <v>119.90770000000001</v>
      </c>
      <c r="L403" s="12"/>
    </row>
    <row r="404" spans="1:12" x14ac:dyDescent="0.2">
      <c r="A404" s="30"/>
      <c r="B404" s="72">
        <v>7</v>
      </c>
      <c r="C404" s="73">
        <v>19330</v>
      </c>
      <c r="D404" s="69">
        <v>824.85889999999995</v>
      </c>
      <c r="E404" s="69">
        <v>125.94880000000001</v>
      </c>
      <c r="F404" s="69">
        <v>262.00099999999998</v>
      </c>
      <c r="G404" s="69">
        <v>136.0521</v>
      </c>
      <c r="H404" s="70">
        <v>1.0802175169592723</v>
      </c>
      <c r="I404" s="69">
        <v>697.8193</v>
      </c>
      <c r="J404" s="69">
        <v>561.78719999999998</v>
      </c>
      <c r="K404" s="142">
        <v>136.03210000000001</v>
      </c>
      <c r="L404" s="12"/>
    </row>
    <row r="405" spans="1:12" x14ac:dyDescent="0.2">
      <c r="A405" s="30"/>
      <c r="B405" s="72">
        <v>8</v>
      </c>
      <c r="C405" s="73">
        <v>22610</v>
      </c>
      <c r="D405" s="69">
        <v>829.55899999999997</v>
      </c>
      <c r="E405" s="69">
        <v>91.810850000000002</v>
      </c>
      <c r="F405" s="69">
        <v>235.61340000000001</v>
      </c>
      <c r="G405" s="69">
        <v>143.80260000000001</v>
      </c>
      <c r="H405" s="70">
        <v>1.5662920014355604</v>
      </c>
      <c r="I405" s="69">
        <v>736.41700000000003</v>
      </c>
      <c r="J405" s="69">
        <v>592.70939999999996</v>
      </c>
      <c r="K405" s="142">
        <v>143.70760000000001</v>
      </c>
      <c r="L405" s="12"/>
    </row>
    <row r="406" spans="1:12" x14ac:dyDescent="0.2">
      <c r="A406" s="30"/>
      <c r="B406" s="72">
        <v>9</v>
      </c>
      <c r="C406" s="73">
        <v>25160</v>
      </c>
      <c r="D406" s="69">
        <v>796.6848</v>
      </c>
      <c r="E406" s="69">
        <v>99.440619999999996</v>
      </c>
      <c r="F406" s="69">
        <v>219.4222</v>
      </c>
      <c r="G406" s="69">
        <v>119.9816</v>
      </c>
      <c r="H406" s="70">
        <v>1.2065652848906212</v>
      </c>
      <c r="I406" s="69">
        <v>695.995</v>
      </c>
      <c r="J406" s="69">
        <v>576.09690000000001</v>
      </c>
      <c r="K406" s="142">
        <v>119.898</v>
      </c>
      <c r="L406" s="12"/>
    </row>
    <row r="407" spans="1:12" x14ac:dyDescent="0.2">
      <c r="A407" s="30"/>
      <c r="B407" s="72">
        <v>10</v>
      </c>
      <c r="C407" s="73">
        <v>18800</v>
      </c>
      <c r="D407" s="69">
        <v>834.34609999999998</v>
      </c>
      <c r="E407" s="69">
        <v>95.442769999999996</v>
      </c>
      <c r="F407" s="69">
        <v>211.72370000000001</v>
      </c>
      <c r="G407" s="69">
        <v>116.2809</v>
      </c>
      <c r="H407" s="70">
        <v>1.2183311527944967</v>
      </c>
      <c r="I407" s="69">
        <v>737.83529999999996</v>
      </c>
      <c r="J407" s="69">
        <v>621.59789999999998</v>
      </c>
      <c r="K407" s="142">
        <v>116.23739999999999</v>
      </c>
      <c r="L407" s="12"/>
    </row>
    <row r="408" spans="1:12" x14ac:dyDescent="0.2">
      <c r="A408" s="30"/>
      <c r="B408" s="72">
        <v>11</v>
      </c>
      <c r="C408" s="73">
        <v>16150</v>
      </c>
      <c r="D408" s="69">
        <v>879.93780000000004</v>
      </c>
      <c r="E408" s="69">
        <v>124.9897</v>
      </c>
      <c r="F408" s="69">
        <v>273.2944</v>
      </c>
      <c r="G408" s="69">
        <v>148.3047</v>
      </c>
      <c r="H408" s="70">
        <v>1.1865353705145303</v>
      </c>
      <c r="I408" s="69">
        <v>753.55219999999997</v>
      </c>
      <c r="J408" s="69">
        <v>605.29480000000001</v>
      </c>
      <c r="K408" s="142">
        <v>148.25739999999999</v>
      </c>
      <c r="L408" s="12"/>
    </row>
    <row r="409" spans="1:12" x14ac:dyDescent="0.2">
      <c r="A409" s="30"/>
      <c r="B409" s="72">
        <v>12</v>
      </c>
      <c r="C409" s="73">
        <v>22860</v>
      </c>
      <c r="D409" s="69">
        <v>944.82010000000002</v>
      </c>
      <c r="E409" s="69">
        <v>237.2133</v>
      </c>
      <c r="F409" s="69">
        <v>424.69650000000001</v>
      </c>
      <c r="G409" s="69">
        <v>187.48320000000001</v>
      </c>
      <c r="H409" s="70">
        <v>0.79035703310058925</v>
      </c>
      <c r="I409" s="69">
        <v>706.6146</v>
      </c>
      <c r="J409" s="69">
        <v>519.09910000000002</v>
      </c>
      <c r="K409" s="142">
        <v>187.5155</v>
      </c>
      <c r="L409" s="12"/>
    </row>
    <row r="410" spans="1:12" x14ac:dyDescent="0.2">
      <c r="A410" s="30"/>
      <c r="B410" s="72">
        <v>13</v>
      </c>
      <c r="C410" s="73">
        <v>20790</v>
      </c>
      <c r="D410" s="69">
        <v>776.28160000000003</v>
      </c>
      <c r="E410" s="69">
        <v>80.809030000000007</v>
      </c>
      <c r="F410" s="69">
        <v>186.82400000000001</v>
      </c>
      <c r="G410" s="69">
        <v>106.015</v>
      </c>
      <c r="H410" s="70">
        <v>1.311920214857176</v>
      </c>
      <c r="I410" s="69">
        <v>694.21420000000001</v>
      </c>
      <c r="J410" s="69">
        <v>588.24639999999999</v>
      </c>
      <c r="K410" s="142">
        <v>105.9678</v>
      </c>
      <c r="L410" s="12"/>
    </row>
    <row r="411" spans="1:12" x14ac:dyDescent="0.2">
      <c r="A411" s="30"/>
      <c r="B411" s="72">
        <v>14</v>
      </c>
      <c r="C411" s="73">
        <v>21130</v>
      </c>
      <c r="D411" s="69">
        <v>901.85</v>
      </c>
      <c r="E411" s="69">
        <v>105.9539</v>
      </c>
      <c r="F411" s="69">
        <v>256.64929999999998</v>
      </c>
      <c r="G411" s="69">
        <v>150.69540000000001</v>
      </c>
      <c r="H411" s="70">
        <v>1.4222732716775881</v>
      </c>
      <c r="I411" s="69">
        <v>794.60080000000005</v>
      </c>
      <c r="J411" s="69">
        <v>643.89440000000002</v>
      </c>
      <c r="K411" s="142">
        <v>150.70650000000001</v>
      </c>
      <c r="L411" s="12"/>
    </row>
    <row r="412" spans="1:12" x14ac:dyDescent="0.2">
      <c r="A412" s="30"/>
      <c r="B412" s="72">
        <v>15</v>
      </c>
      <c r="C412" s="73">
        <v>22230</v>
      </c>
      <c r="D412" s="69">
        <v>915.2088</v>
      </c>
      <c r="E412" s="69">
        <v>81.209469999999996</v>
      </c>
      <c r="F412" s="69">
        <v>226.31379999999999</v>
      </c>
      <c r="G412" s="69">
        <v>145.1044</v>
      </c>
      <c r="H412" s="70">
        <v>1.786791614327738</v>
      </c>
      <c r="I412" s="69">
        <v>832.72829999999999</v>
      </c>
      <c r="J412" s="69">
        <v>687.62260000000003</v>
      </c>
      <c r="K412" s="142">
        <v>145.10579999999999</v>
      </c>
      <c r="L412" s="12"/>
    </row>
    <row r="413" spans="1:12" x14ac:dyDescent="0.2">
      <c r="A413" s="30"/>
      <c r="B413" s="72">
        <v>16</v>
      </c>
      <c r="C413" s="73">
        <v>21740</v>
      </c>
      <c r="D413" s="69">
        <v>963.37</v>
      </c>
      <c r="E413" s="69">
        <v>159.98079999999999</v>
      </c>
      <c r="F413" s="69">
        <v>369.20600000000002</v>
      </c>
      <c r="G413" s="69">
        <v>209.2253</v>
      </c>
      <c r="H413" s="70">
        <v>1.3078150628075371</v>
      </c>
      <c r="I413" s="69">
        <v>802.12249999999995</v>
      </c>
      <c r="J413" s="69">
        <v>592.92129999999997</v>
      </c>
      <c r="K413" s="142">
        <v>209.2012</v>
      </c>
      <c r="L413" s="12"/>
    </row>
    <row r="414" spans="1:12" x14ac:dyDescent="0.2">
      <c r="A414" s="30"/>
      <c r="B414" s="72">
        <v>17</v>
      </c>
      <c r="C414" s="73">
        <v>17980</v>
      </c>
      <c r="D414" s="69">
        <v>998.03859999999997</v>
      </c>
      <c r="E414" s="69">
        <v>190.64429999999999</v>
      </c>
      <c r="F414" s="69">
        <v>364.95359999999999</v>
      </c>
      <c r="G414" s="69">
        <v>174.30930000000001</v>
      </c>
      <c r="H414" s="70">
        <v>0.91431687178688281</v>
      </c>
      <c r="I414" s="69">
        <v>806.03440000000001</v>
      </c>
      <c r="J414" s="69">
        <v>631.84249999999997</v>
      </c>
      <c r="K414" s="142">
        <v>174.1919</v>
      </c>
      <c r="L414" s="12"/>
    </row>
    <row r="415" spans="1:12" x14ac:dyDescent="0.2">
      <c r="A415" s="30"/>
      <c r="B415" s="72">
        <v>18</v>
      </c>
      <c r="C415" s="73">
        <v>19470</v>
      </c>
      <c r="D415" s="69">
        <v>869.75649999999996</v>
      </c>
      <c r="E415" s="69">
        <v>102.5835</v>
      </c>
      <c r="F415" s="69">
        <v>235.4486</v>
      </c>
      <c r="G415" s="69">
        <v>132.86510000000001</v>
      </c>
      <c r="H415" s="70">
        <v>1.2951897722343262</v>
      </c>
      <c r="I415" s="69">
        <v>765.82240000000002</v>
      </c>
      <c r="J415" s="69">
        <v>633.01199999999994</v>
      </c>
      <c r="K415" s="142">
        <v>132.81039999999999</v>
      </c>
      <c r="L415" s="12"/>
    </row>
    <row r="416" spans="1:12" x14ac:dyDescent="0.2">
      <c r="A416" s="30"/>
      <c r="B416" s="72">
        <v>19</v>
      </c>
      <c r="C416" s="73">
        <v>20100</v>
      </c>
      <c r="D416" s="69">
        <v>992.46910000000003</v>
      </c>
      <c r="E416" s="69">
        <v>167.5694</v>
      </c>
      <c r="F416" s="69">
        <v>334.7681</v>
      </c>
      <c r="G416" s="69">
        <v>167.1987</v>
      </c>
      <c r="H416" s="70">
        <v>0.99778778225618758</v>
      </c>
      <c r="I416" s="69">
        <v>823.58630000000005</v>
      </c>
      <c r="J416" s="69">
        <v>656.4932</v>
      </c>
      <c r="K416" s="142">
        <v>167.09299999999999</v>
      </c>
      <c r="L416" s="12"/>
    </row>
    <row r="417" spans="1:12" x14ac:dyDescent="0.2">
      <c r="A417" s="30"/>
      <c r="B417" s="72">
        <v>20</v>
      </c>
      <c r="C417" s="73">
        <v>23660</v>
      </c>
      <c r="D417" s="69">
        <v>891.47609999999997</v>
      </c>
      <c r="E417" s="69">
        <v>83.641109999999998</v>
      </c>
      <c r="F417" s="69">
        <v>208.96209999999999</v>
      </c>
      <c r="G417" s="69">
        <v>125.321</v>
      </c>
      <c r="H417" s="70">
        <v>1.4983182313099384</v>
      </c>
      <c r="I417" s="69">
        <v>806.31629999999996</v>
      </c>
      <c r="J417" s="69">
        <v>681.03269999999998</v>
      </c>
      <c r="K417" s="142">
        <v>125.28360000000001</v>
      </c>
      <c r="L417" s="12"/>
    </row>
    <row r="418" spans="1:12" x14ac:dyDescent="0.2">
      <c r="A418" s="30"/>
      <c r="B418" s="72">
        <v>21</v>
      </c>
      <c r="C418" s="73">
        <v>18500</v>
      </c>
      <c r="D418" s="69">
        <v>1094.172</v>
      </c>
      <c r="E418" s="69">
        <v>194.29580000000001</v>
      </c>
      <c r="F418" s="69">
        <v>405.4427</v>
      </c>
      <c r="G418" s="69">
        <v>211.14689999999999</v>
      </c>
      <c r="H418" s="70">
        <v>1.0867291006805087</v>
      </c>
      <c r="I418" s="69">
        <v>898.50260000000003</v>
      </c>
      <c r="J418" s="69">
        <v>687.37009999999998</v>
      </c>
      <c r="K418" s="142">
        <v>211.13249999999999</v>
      </c>
      <c r="L418" s="12"/>
    </row>
    <row r="419" spans="1:12" x14ac:dyDescent="0.2">
      <c r="A419" s="30"/>
      <c r="B419" s="72">
        <v>22</v>
      </c>
      <c r="C419" s="73">
        <v>18930</v>
      </c>
      <c r="D419" s="69">
        <v>829.13329999999996</v>
      </c>
      <c r="E419" s="69">
        <v>96.314639999999997</v>
      </c>
      <c r="F419" s="69">
        <v>209.75720000000001</v>
      </c>
      <c r="G419" s="69">
        <v>113.4426</v>
      </c>
      <c r="H419" s="70">
        <v>1.1778334010281304</v>
      </c>
      <c r="I419" s="69">
        <v>731.64509999999996</v>
      </c>
      <c r="J419" s="69">
        <v>618.21360000000004</v>
      </c>
      <c r="K419" s="142">
        <v>113.4315</v>
      </c>
      <c r="L419" s="12"/>
    </row>
    <row r="420" spans="1:12" x14ac:dyDescent="0.2">
      <c r="A420" s="30"/>
      <c r="B420" s="72">
        <v>23</v>
      </c>
      <c r="C420" s="73">
        <v>15470</v>
      </c>
      <c r="D420" s="69">
        <v>1032.373</v>
      </c>
      <c r="E420" s="69">
        <v>239.91390000000001</v>
      </c>
      <c r="F420" s="69">
        <v>444.9554</v>
      </c>
      <c r="G420" s="69">
        <v>205.04150000000001</v>
      </c>
      <c r="H420" s="70">
        <v>0.85464618765315392</v>
      </c>
      <c r="I420" s="69">
        <v>791.23030000000006</v>
      </c>
      <c r="J420" s="69">
        <v>586.19069999999999</v>
      </c>
      <c r="K420" s="142">
        <v>205.03960000000001</v>
      </c>
      <c r="L420" s="12"/>
    </row>
    <row r="421" spans="1:12" x14ac:dyDescent="0.2">
      <c r="A421" s="30"/>
      <c r="B421" s="72">
        <v>24</v>
      </c>
      <c r="C421" s="73">
        <v>20420</v>
      </c>
      <c r="D421" s="69">
        <v>900.53710000000001</v>
      </c>
      <c r="E421" s="69">
        <v>106.7991</v>
      </c>
      <c r="F421" s="69">
        <v>246.60400000000001</v>
      </c>
      <c r="G421" s="69">
        <v>139.8049</v>
      </c>
      <c r="H421" s="70">
        <v>1.3090456754785387</v>
      </c>
      <c r="I421" s="69">
        <v>792.3347</v>
      </c>
      <c r="J421" s="69">
        <v>652.57550000000003</v>
      </c>
      <c r="K421" s="142">
        <v>139.75919999999999</v>
      </c>
      <c r="L421" s="12"/>
    </row>
    <row r="422" spans="1:12" x14ac:dyDescent="0.2">
      <c r="A422" s="30"/>
      <c r="B422" s="72">
        <v>25</v>
      </c>
      <c r="C422" s="73">
        <v>18280</v>
      </c>
      <c r="D422" s="69">
        <v>875.6712</v>
      </c>
      <c r="E422" s="69">
        <v>105.8129</v>
      </c>
      <c r="F422" s="69">
        <v>240.8887</v>
      </c>
      <c r="G422" s="69">
        <v>135.07579999999999</v>
      </c>
      <c r="H422" s="70">
        <v>1.2765532368926662</v>
      </c>
      <c r="I422" s="69">
        <v>768.61189999999999</v>
      </c>
      <c r="J422" s="69">
        <v>633.61239999999998</v>
      </c>
      <c r="K422" s="142">
        <v>134.99950000000001</v>
      </c>
      <c r="L422" s="12"/>
    </row>
    <row r="423" spans="1:12" x14ac:dyDescent="0.2">
      <c r="A423" s="30"/>
      <c r="B423" s="72">
        <v>26</v>
      </c>
      <c r="C423" s="73">
        <v>16780</v>
      </c>
      <c r="D423" s="69">
        <v>887.13840000000005</v>
      </c>
      <c r="E423" s="69">
        <v>145.66069999999999</v>
      </c>
      <c r="F423" s="69">
        <v>297.6336</v>
      </c>
      <c r="G423" s="69">
        <v>151.97280000000001</v>
      </c>
      <c r="H423" s="70">
        <v>1.0433342692984451</v>
      </c>
      <c r="I423" s="69">
        <v>740.40110000000004</v>
      </c>
      <c r="J423" s="69">
        <v>588.47500000000002</v>
      </c>
      <c r="K423" s="142">
        <v>151.92609999999999</v>
      </c>
      <c r="L423" s="12"/>
    </row>
    <row r="424" spans="1:12" x14ac:dyDescent="0.2">
      <c r="A424" s="30"/>
      <c r="B424" s="72">
        <v>27</v>
      </c>
      <c r="C424" s="73">
        <v>25630</v>
      </c>
      <c r="D424" s="69">
        <v>795.48109999999997</v>
      </c>
      <c r="E424" s="69">
        <v>36.38852</v>
      </c>
      <c r="F424" s="69">
        <v>132.49119999999999</v>
      </c>
      <c r="G424" s="69">
        <v>96.102670000000003</v>
      </c>
      <c r="H424" s="70">
        <v>2.6410161776296484</v>
      </c>
      <c r="I424" s="69">
        <v>757.98239999999998</v>
      </c>
      <c r="J424" s="69">
        <v>661.88599999999997</v>
      </c>
      <c r="K424" s="142">
        <v>96.096459999999993</v>
      </c>
      <c r="L424" s="12"/>
    </row>
    <row r="425" spans="1:12" x14ac:dyDescent="0.2">
      <c r="A425" s="30"/>
      <c r="B425" s="72">
        <v>28</v>
      </c>
      <c r="C425" s="73">
        <v>17900</v>
      </c>
      <c r="D425" s="69">
        <v>968.42039999999997</v>
      </c>
      <c r="E425" s="69">
        <v>169.6644</v>
      </c>
      <c r="F425" s="69">
        <v>364.68150000000003</v>
      </c>
      <c r="G425" s="69">
        <v>195.0171</v>
      </c>
      <c r="H425" s="70">
        <v>1.149428518887875</v>
      </c>
      <c r="I425" s="69">
        <v>797.52049999999997</v>
      </c>
      <c r="J425" s="69">
        <v>602.60419999999999</v>
      </c>
      <c r="K425" s="142">
        <v>194.91630000000001</v>
      </c>
      <c r="L425" s="12"/>
    </row>
    <row r="426" spans="1:12" x14ac:dyDescent="0.2">
      <c r="A426" s="30"/>
      <c r="B426" s="72">
        <v>29</v>
      </c>
      <c r="C426" s="73">
        <v>15150</v>
      </c>
      <c r="D426" s="69">
        <v>1086.4860000000001</v>
      </c>
      <c r="E426" s="69">
        <v>88.298689999999993</v>
      </c>
      <c r="F426" s="69">
        <v>245.96680000000001</v>
      </c>
      <c r="G426" s="69">
        <v>157.66810000000001</v>
      </c>
      <c r="H426" s="70">
        <v>1.7856221875998388</v>
      </c>
      <c r="I426" s="69">
        <v>996.73360000000002</v>
      </c>
      <c r="J426" s="69">
        <v>839.20169999999996</v>
      </c>
      <c r="K426" s="142">
        <v>157.53190000000001</v>
      </c>
      <c r="L426" s="12"/>
    </row>
    <row r="427" spans="1:12" x14ac:dyDescent="0.2">
      <c r="A427" s="30"/>
      <c r="B427" s="72">
        <v>30</v>
      </c>
      <c r="C427" s="73">
        <v>25270</v>
      </c>
      <c r="D427" s="69">
        <v>1011.12</v>
      </c>
      <c r="E427" s="69">
        <v>126.2328</v>
      </c>
      <c r="F427" s="69">
        <v>335.91079999999999</v>
      </c>
      <c r="G427" s="69">
        <v>209.6781</v>
      </c>
      <c r="H427" s="70">
        <v>1.6610429302051448</v>
      </c>
      <c r="I427" s="69">
        <v>883.6454</v>
      </c>
      <c r="J427" s="69">
        <v>674.00340000000006</v>
      </c>
      <c r="K427" s="142">
        <v>209.642</v>
      </c>
      <c r="L427" s="12"/>
    </row>
    <row r="428" spans="1:12" x14ac:dyDescent="0.2">
      <c r="A428" s="30"/>
      <c r="B428" s="72">
        <v>31</v>
      </c>
      <c r="C428" s="73">
        <v>16130</v>
      </c>
      <c r="D428" s="69">
        <v>689.18299999999999</v>
      </c>
      <c r="E428" s="69">
        <v>58.347729999999999</v>
      </c>
      <c r="F428" s="69">
        <v>162.3519</v>
      </c>
      <c r="G428" s="69">
        <v>104.00409999999999</v>
      </c>
      <c r="H428" s="70">
        <v>1.7824875106537992</v>
      </c>
      <c r="I428" s="69">
        <v>629.72469999999998</v>
      </c>
      <c r="J428" s="69">
        <v>525.78660000000002</v>
      </c>
      <c r="K428" s="142">
        <v>103.93810000000001</v>
      </c>
      <c r="L428" s="12"/>
    </row>
    <row r="429" spans="1:12" x14ac:dyDescent="0.2">
      <c r="A429" s="30"/>
      <c r="B429" s="72">
        <v>32</v>
      </c>
      <c r="C429" s="73">
        <v>16970</v>
      </c>
      <c r="D429" s="69">
        <v>750.31820000000005</v>
      </c>
      <c r="E429" s="69">
        <v>78.270129999999995</v>
      </c>
      <c r="F429" s="69">
        <v>186.60599999999999</v>
      </c>
      <c r="G429" s="69">
        <v>108.3359</v>
      </c>
      <c r="H429" s="70">
        <v>1.3841282747326471</v>
      </c>
      <c r="I429" s="69">
        <v>670.78250000000003</v>
      </c>
      <c r="J429" s="69">
        <v>562.45929999999998</v>
      </c>
      <c r="K429" s="142">
        <v>108.3232</v>
      </c>
      <c r="L429" s="12"/>
    </row>
    <row r="430" spans="1:12" x14ac:dyDescent="0.2">
      <c r="A430" s="30"/>
      <c r="B430" s="72">
        <v>33</v>
      </c>
      <c r="C430" s="73">
        <v>10630</v>
      </c>
      <c r="D430" s="69">
        <v>851.76350000000002</v>
      </c>
      <c r="E430" s="69">
        <v>70.774180000000001</v>
      </c>
      <c r="F430" s="69">
        <v>172.96279999999999</v>
      </c>
      <c r="G430" s="69">
        <v>102.18859999999999</v>
      </c>
      <c r="H430" s="70">
        <v>1.443868371205431</v>
      </c>
      <c r="I430" s="69">
        <v>779.40909999999997</v>
      </c>
      <c r="J430" s="69">
        <v>677.37070000000006</v>
      </c>
      <c r="K430" s="142">
        <v>102.0384</v>
      </c>
      <c r="L430" s="12"/>
    </row>
    <row r="431" spans="1:12" x14ac:dyDescent="0.2">
      <c r="A431" s="30"/>
      <c r="B431" s="72">
        <v>34</v>
      </c>
      <c r="C431" s="73">
        <v>13870</v>
      </c>
      <c r="D431" s="69">
        <v>699.08799999999997</v>
      </c>
      <c r="E431" s="69">
        <v>135.28139999999999</v>
      </c>
      <c r="F431" s="69">
        <v>249.09870000000001</v>
      </c>
      <c r="G431" s="69">
        <v>113.8173</v>
      </c>
      <c r="H431" s="70">
        <v>0.84133739006249209</v>
      </c>
      <c r="I431" s="69">
        <v>562.66150000000005</v>
      </c>
      <c r="J431" s="69">
        <v>448.88260000000002</v>
      </c>
      <c r="K431" s="142">
        <v>113.77889999999999</v>
      </c>
      <c r="L431" s="12"/>
    </row>
    <row r="432" spans="1:12" x14ac:dyDescent="0.2">
      <c r="A432" s="30"/>
      <c r="B432" s="72">
        <v>35</v>
      </c>
      <c r="C432" s="73">
        <v>12230</v>
      </c>
      <c r="D432" s="69">
        <v>701.03330000000005</v>
      </c>
      <c r="E432" s="69">
        <v>49.739669999999997</v>
      </c>
      <c r="F432" s="69">
        <v>142.2971</v>
      </c>
      <c r="G432" s="69">
        <v>92.557419999999993</v>
      </c>
      <c r="H432" s="70">
        <v>1.8608370341017542</v>
      </c>
      <c r="I432" s="69">
        <v>649.91340000000002</v>
      </c>
      <c r="J432" s="69">
        <v>557.49620000000004</v>
      </c>
      <c r="K432" s="142">
        <v>92.41722</v>
      </c>
      <c r="L432" s="12"/>
    </row>
    <row r="433" spans="1:12" x14ac:dyDescent="0.2">
      <c r="A433" s="30"/>
      <c r="B433" s="72">
        <v>36</v>
      </c>
      <c r="C433" s="73">
        <v>20850</v>
      </c>
      <c r="D433" s="69">
        <v>713.4153</v>
      </c>
      <c r="E433" s="69">
        <v>72.546599999999998</v>
      </c>
      <c r="F433" s="69">
        <v>155.5582</v>
      </c>
      <c r="G433" s="69">
        <v>83.011570000000006</v>
      </c>
      <c r="H433" s="70">
        <v>1.1442516947727392</v>
      </c>
      <c r="I433" s="69">
        <v>639.69110000000001</v>
      </c>
      <c r="J433" s="69">
        <v>556.69989999999996</v>
      </c>
      <c r="K433" s="142">
        <v>82.991200000000006</v>
      </c>
      <c r="L433" s="12"/>
    </row>
    <row r="434" spans="1:12" x14ac:dyDescent="0.2">
      <c r="A434" s="30"/>
      <c r="B434" s="72">
        <v>37</v>
      </c>
      <c r="C434" s="73">
        <v>20630</v>
      </c>
      <c r="D434" s="69">
        <v>954.91880000000003</v>
      </c>
      <c r="E434" s="69">
        <v>102.5078</v>
      </c>
      <c r="F434" s="69">
        <v>280.63940000000002</v>
      </c>
      <c r="G434" s="69">
        <v>178.1317</v>
      </c>
      <c r="H434" s="70">
        <v>1.7377380062785466</v>
      </c>
      <c r="I434" s="69">
        <v>851.18849999999998</v>
      </c>
      <c r="J434" s="69">
        <v>673.07870000000003</v>
      </c>
      <c r="K434" s="142">
        <v>178.1097</v>
      </c>
      <c r="L434" s="12"/>
    </row>
    <row r="435" spans="1:12" x14ac:dyDescent="0.2">
      <c r="A435" s="30"/>
      <c r="B435" s="72">
        <v>38</v>
      </c>
      <c r="C435" s="73">
        <v>21510</v>
      </c>
      <c r="D435" s="69">
        <v>884.82659999999998</v>
      </c>
      <c r="E435" s="69">
        <v>141.53110000000001</v>
      </c>
      <c r="F435" s="69">
        <v>287.54390000000001</v>
      </c>
      <c r="G435" s="69">
        <v>146.0128</v>
      </c>
      <c r="H435" s="70">
        <v>1.0316658317500536</v>
      </c>
      <c r="I435" s="69">
        <v>742.07950000000005</v>
      </c>
      <c r="J435" s="69">
        <v>596.13229999999999</v>
      </c>
      <c r="K435" s="142">
        <v>145.94730000000001</v>
      </c>
      <c r="L435" s="12"/>
    </row>
    <row r="436" spans="1:12" x14ac:dyDescent="0.2">
      <c r="A436" s="30"/>
      <c r="B436" s="72">
        <v>39</v>
      </c>
      <c r="C436" s="73">
        <v>12530</v>
      </c>
      <c r="D436" s="69">
        <v>619.23059999999998</v>
      </c>
      <c r="E436" s="69">
        <v>75.413830000000004</v>
      </c>
      <c r="F436" s="69">
        <v>171.3083</v>
      </c>
      <c r="G436" s="69">
        <v>95.894480000000001</v>
      </c>
      <c r="H436" s="70">
        <v>1.2715768447246347</v>
      </c>
      <c r="I436" s="69">
        <v>542.60599999999999</v>
      </c>
      <c r="J436" s="69">
        <v>446.8039</v>
      </c>
      <c r="K436" s="142">
        <v>95.802059999999997</v>
      </c>
      <c r="L436" s="12"/>
    </row>
    <row r="437" spans="1:12" x14ac:dyDescent="0.2">
      <c r="A437" s="30"/>
      <c r="B437" s="72">
        <v>40</v>
      </c>
      <c r="C437" s="73">
        <v>24490</v>
      </c>
      <c r="D437" s="69">
        <v>678.74570000000006</v>
      </c>
      <c r="E437" s="69">
        <v>169.8509</v>
      </c>
      <c r="F437" s="69">
        <v>280.19900000000001</v>
      </c>
      <c r="G437" s="69">
        <v>110.348</v>
      </c>
      <c r="H437" s="70">
        <v>0.64967568614590798</v>
      </c>
      <c r="I437" s="69">
        <v>507.87670000000003</v>
      </c>
      <c r="J437" s="69">
        <v>397.5086</v>
      </c>
      <c r="K437" s="142">
        <v>110.3681</v>
      </c>
      <c r="L437" s="12"/>
    </row>
    <row r="438" spans="1:12" x14ac:dyDescent="0.2">
      <c r="A438" s="30"/>
      <c r="B438" s="72">
        <v>41</v>
      </c>
      <c r="C438" s="73">
        <v>21080</v>
      </c>
      <c r="D438" s="69">
        <v>672.44680000000005</v>
      </c>
      <c r="E438" s="69">
        <v>155.30779999999999</v>
      </c>
      <c r="F438" s="69">
        <v>261.57339999999999</v>
      </c>
      <c r="G438" s="69">
        <v>106.2655</v>
      </c>
      <c r="H438" s="70">
        <v>0.68422513228569337</v>
      </c>
      <c r="I438" s="69">
        <v>516.04240000000004</v>
      </c>
      <c r="J438" s="69">
        <v>409.75709999999998</v>
      </c>
      <c r="K438" s="142">
        <v>106.2852</v>
      </c>
      <c r="L438" s="12"/>
    </row>
    <row r="439" spans="1:12" x14ac:dyDescent="0.2">
      <c r="A439" s="30"/>
      <c r="B439" s="72">
        <v>42</v>
      </c>
      <c r="C439" s="73">
        <v>26990</v>
      </c>
      <c r="D439" s="69">
        <v>869.57029999999997</v>
      </c>
      <c r="E439" s="69">
        <v>223.47550000000001</v>
      </c>
      <c r="F439" s="69">
        <v>369.39890000000003</v>
      </c>
      <c r="G439" s="69">
        <v>145.92349999999999</v>
      </c>
      <c r="H439" s="70">
        <v>0.65297314470713785</v>
      </c>
      <c r="I439" s="69">
        <v>645.02160000000003</v>
      </c>
      <c r="J439" s="69">
        <v>499.10939999999999</v>
      </c>
      <c r="K439" s="142">
        <v>145.91220000000001</v>
      </c>
      <c r="L439" s="12"/>
    </row>
    <row r="440" spans="1:12" x14ac:dyDescent="0.2">
      <c r="A440" s="30"/>
      <c r="B440" s="72">
        <v>43</v>
      </c>
      <c r="C440" s="73">
        <v>18920</v>
      </c>
      <c r="D440" s="69">
        <v>630.48789999999997</v>
      </c>
      <c r="E440" s="69">
        <v>98.493840000000006</v>
      </c>
      <c r="F440" s="69">
        <v>193.5222</v>
      </c>
      <c r="G440" s="69">
        <v>95.028319999999994</v>
      </c>
      <c r="H440" s="70">
        <v>0.96481485542649148</v>
      </c>
      <c r="I440" s="69">
        <v>530.85329999999999</v>
      </c>
      <c r="J440" s="69">
        <v>435.81700000000001</v>
      </c>
      <c r="K440" s="142">
        <v>95.036230000000003</v>
      </c>
      <c r="L440" s="12"/>
    </row>
    <row r="441" spans="1:12" x14ac:dyDescent="0.2">
      <c r="A441" s="30"/>
      <c r="B441" s="72">
        <v>44</v>
      </c>
      <c r="C441" s="73">
        <v>32460</v>
      </c>
      <c r="D441" s="69">
        <v>662.30700000000002</v>
      </c>
      <c r="E441" s="69">
        <v>181.2483</v>
      </c>
      <c r="F441" s="69">
        <v>284.39589999999998</v>
      </c>
      <c r="G441" s="69">
        <v>103.1476</v>
      </c>
      <c r="H441" s="70">
        <v>0.56909554462028056</v>
      </c>
      <c r="I441" s="69">
        <v>480.05220000000003</v>
      </c>
      <c r="J441" s="69">
        <v>376.87959999999998</v>
      </c>
      <c r="K441" s="142">
        <v>103.1725</v>
      </c>
      <c r="L441" s="12"/>
    </row>
    <row r="442" spans="1:12" x14ac:dyDescent="0.2">
      <c r="A442" s="30"/>
      <c r="B442" s="72">
        <v>45</v>
      </c>
      <c r="C442" s="73">
        <v>13260</v>
      </c>
      <c r="D442" s="69">
        <v>647.53539999999998</v>
      </c>
      <c r="E442" s="69">
        <v>94.905850000000001</v>
      </c>
      <c r="F442" s="69">
        <v>201.61580000000001</v>
      </c>
      <c r="G442" s="69">
        <v>106.7099</v>
      </c>
      <c r="H442" s="70">
        <v>1.1243764214745455</v>
      </c>
      <c r="I442" s="69">
        <v>551.51</v>
      </c>
      <c r="J442" s="69">
        <v>444.86700000000002</v>
      </c>
      <c r="K442" s="142">
        <v>106.643</v>
      </c>
      <c r="L442" s="12"/>
    </row>
    <row r="443" spans="1:12" x14ac:dyDescent="0.2">
      <c r="A443" s="30"/>
      <c r="B443" s="72">
        <v>46</v>
      </c>
      <c r="C443" s="73">
        <v>26870</v>
      </c>
      <c r="D443" s="69">
        <v>674.92129999999997</v>
      </c>
      <c r="E443" s="69">
        <v>169.25280000000001</v>
      </c>
      <c r="F443" s="69">
        <v>271.27879999999999</v>
      </c>
      <c r="G443" s="69">
        <v>102.026</v>
      </c>
      <c r="H443" s="70">
        <v>0.60280243517389365</v>
      </c>
      <c r="I443" s="69">
        <v>504.57249999999999</v>
      </c>
      <c r="J443" s="69">
        <v>402.53320000000002</v>
      </c>
      <c r="K443" s="142">
        <v>102.0393</v>
      </c>
      <c r="L443" s="12"/>
    </row>
    <row r="444" spans="1:12" x14ac:dyDescent="0.2">
      <c r="A444" s="30"/>
      <c r="B444" s="72">
        <v>47</v>
      </c>
      <c r="C444" s="73">
        <v>19360</v>
      </c>
      <c r="D444" s="69">
        <v>772.07550000000003</v>
      </c>
      <c r="E444" s="69">
        <v>187.24770000000001</v>
      </c>
      <c r="F444" s="69">
        <v>310.03410000000002</v>
      </c>
      <c r="G444" s="69">
        <v>122.7864</v>
      </c>
      <c r="H444" s="70">
        <v>0.65574316800687005</v>
      </c>
      <c r="I444" s="69">
        <v>583.59270000000004</v>
      </c>
      <c r="J444" s="69">
        <v>460.89420000000001</v>
      </c>
      <c r="K444" s="142">
        <v>122.6986</v>
      </c>
      <c r="L444" s="12"/>
    </row>
    <row r="445" spans="1:12" x14ac:dyDescent="0.2">
      <c r="A445" s="30"/>
      <c r="B445" s="72">
        <v>48</v>
      </c>
      <c r="C445" s="73">
        <v>26320</v>
      </c>
      <c r="D445" s="69">
        <v>614.26549999999997</v>
      </c>
      <c r="E445" s="69">
        <v>75.180760000000006</v>
      </c>
      <c r="F445" s="69">
        <v>160.23910000000001</v>
      </c>
      <c r="G445" s="69">
        <v>85.058310000000006</v>
      </c>
      <c r="H445" s="70">
        <v>1.1313840136758393</v>
      </c>
      <c r="I445" s="69">
        <v>538.02729999999997</v>
      </c>
      <c r="J445" s="69">
        <v>452.92399999999998</v>
      </c>
      <c r="K445" s="142">
        <v>85.103250000000003</v>
      </c>
      <c r="L445" s="12"/>
    </row>
    <row r="446" spans="1:12" x14ac:dyDescent="0.2">
      <c r="A446" s="30"/>
      <c r="B446" s="72">
        <v>49</v>
      </c>
      <c r="C446" s="73">
        <v>54330</v>
      </c>
      <c r="D446" s="69">
        <v>614.02</v>
      </c>
      <c r="E446" s="69">
        <v>65.159750000000003</v>
      </c>
      <c r="F446" s="69">
        <v>131.71090000000001</v>
      </c>
      <c r="G446" s="69">
        <v>66.551169999999999</v>
      </c>
      <c r="H446" s="70">
        <v>1.021353980026013</v>
      </c>
      <c r="I446" s="69">
        <v>547.76229999999998</v>
      </c>
      <c r="J446" s="69">
        <v>481.21050000000002</v>
      </c>
      <c r="K446" s="142">
        <v>66.551770000000005</v>
      </c>
      <c r="L446" s="12"/>
    </row>
    <row r="447" spans="1:12" x14ac:dyDescent="0.2">
      <c r="A447" s="30"/>
      <c r="B447" s="72">
        <v>50</v>
      </c>
      <c r="C447" s="73">
        <v>18420</v>
      </c>
      <c r="D447" s="69">
        <v>650.86800000000005</v>
      </c>
      <c r="E447" s="69">
        <v>111.6982</v>
      </c>
      <c r="F447" s="69">
        <v>218.69499999999999</v>
      </c>
      <c r="G447" s="69">
        <v>106.99679999999999</v>
      </c>
      <c r="H447" s="70">
        <v>0.9579097962187394</v>
      </c>
      <c r="I447" s="69">
        <v>537.98829999999998</v>
      </c>
      <c r="J447" s="69">
        <v>431.06630000000001</v>
      </c>
      <c r="K447" s="142">
        <v>106.922</v>
      </c>
      <c r="L447" s="12"/>
    </row>
    <row r="448" spans="1:12" x14ac:dyDescent="0.2">
      <c r="A448" s="30"/>
      <c r="B448" s="72">
        <v>51</v>
      </c>
      <c r="C448" s="73">
        <v>28940</v>
      </c>
      <c r="D448" s="69">
        <v>713.12369999999999</v>
      </c>
      <c r="E448" s="69">
        <v>230.76</v>
      </c>
      <c r="F448" s="69">
        <v>335.3229</v>
      </c>
      <c r="G448" s="69">
        <v>104.5629</v>
      </c>
      <c r="H448" s="70">
        <v>0.45312402496099846</v>
      </c>
      <c r="I448" s="69">
        <v>481.40660000000003</v>
      </c>
      <c r="J448" s="69">
        <v>376.77690000000001</v>
      </c>
      <c r="K448" s="142">
        <v>104.6296</v>
      </c>
      <c r="L448" s="12"/>
    </row>
    <row r="449" spans="1:12" x14ac:dyDescent="0.2">
      <c r="A449" s="30"/>
      <c r="B449" s="72">
        <v>52</v>
      </c>
      <c r="C449" s="73">
        <v>24340</v>
      </c>
      <c r="D449" s="69">
        <v>617.04539999999997</v>
      </c>
      <c r="E449" s="69">
        <v>139.20529999999999</v>
      </c>
      <c r="F449" s="69">
        <v>236.33690000000001</v>
      </c>
      <c r="G449" s="69">
        <v>97.131559999999993</v>
      </c>
      <c r="H449" s="70">
        <v>0.69775762848109946</v>
      </c>
      <c r="I449" s="69">
        <v>476.70830000000001</v>
      </c>
      <c r="J449" s="69">
        <v>379.6037</v>
      </c>
      <c r="K449" s="142">
        <v>97.104600000000005</v>
      </c>
      <c r="L449" s="12"/>
    </row>
    <row r="450" spans="1:12" x14ac:dyDescent="0.2">
      <c r="A450" s="30"/>
      <c r="B450" s="72">
        <v>53</v>
      </c>
      <c r="C450" s="73">
        <v>21090</v>
      </c>
      <c r="D450" s="69">
        <v>648.82569999999998</v>
      </c>
      <c r="E450" s="69">
        <v>91.194419999999994</v>
      </c>
      <c r="F450" s="69">
        <v>187.56290000000001</v>
      </c>
      <c r="G450" s="69">
        <v>96.368449999999996</v>
      </c>
      <c r="H450" s="70">
        <v>1.0567362564507785</v>
      </c>
      <c r="I450" s="69">
        <v>556.38490000000002</v>
      </c>
      <c r="J450" s="69">
        <v>460.07389999999998</v>
      </c>
      <c r="K450" s="142">
        <v>96.311009999999996</v>
      </c>
      <c r="L450" s="12"/>
    </row>
    <row r="451" spans="1:12" x14ac:dyDescent="0.2">
      <c r="A451" s="30"/>
      <c r="B451" s="72">
        <v>54</v>
      </c>
      <c r="C451" s="73">
        <v>18890</v>
      </c>
      <c r="D451" s="69">
        <v>620.72649999999999</v>
      </c>
      <c r="E451" s="69">
        <v>98.548869999999994</v>
      </c>
      <c r="F451" s="69">
        <v>190.7731</v>
      </c>
      <c r="G451" s="69">
        <v>92.224209999999999</v>
      </c>
      <c r="H451" s="70">
        <v>0.93582209516963522</v>
      </c>
      <c r="I451" s="69">
        <v>520.97360000000003</v>
      </c>
      <c r="J451" s="69">
        <v>428.75130000000001</v>
      </c>
      <c r="K451" s="142">
        <v>92.222329999999999</v>
      </c>
      <c r="L451" s="12"/>
    </row>
    <row r="452" spans="1:12" x14ac:dyDescent="0.2">
      <c r="A452" s="30"/>
      <c r="B452" s="72">
        <v>55</v>
      </c>
      <c r="C452" s="73">
        <v>21440</v>
      </c>
      <c r="D452" s="69">
        <v>681.41859999999997</v>
      </c>
      <c r="E452" s="69">
        <v>184.76400000000001</v>
      </c>
      <c r="F452" s="69">
        <v>288.08749999999998</v>
      </c>
      <c r="G452" s="69">
        <v>103.3235</v>
      </c>
      <c r="H452" s="70">
        <v>0.55921878720962948</v>
      </c>
      <c r="I452" s="69">
        <v>495.73160000000001</v>
      </c>
      <c r="J452" s="69">
        <v>392.32319999999999</v>
      </c>
      <c r="K452" s="142">
        <v>103.4084</v>
      </c>
      <c r="L452" s="12"/>
    </row>
    <row r="453" spans="1:12" x14ac:dyDescent="0.2">
      <c r="A453" s="30"/>
      <c r="B453" s="72">
        <v>56</v>
      </c>
      <c r="C453" s="73">
        <v>33170</v>
      </c>
      <c r="D453" s="69">
        <v>627.67859999999996</v>
      </c>
      <c r="E453" s="69">
        <v>79.557310000000001</v>
      </c>
      <c r="F453" s="69">
        <v>161.9588</v>
      </c>
      <c r="G453" s="69">
        <v>82.401480000000006</v>
      </c>
      <c r="H453" s="70">
        <v>1.0357499518271798</v>
      </c>
      <c r="I453" s="69">
        <v>547.04539999999997</v>
      </c>
      <c r="J453" s="69">
        <v>464.62130000000002</v>
      </c>
      <c r="K453" s="142">
        <v>82.424090000000007</v>
      </c>
      <c r="L453" s="12"/>
    </row>
    <row r="454" spans="1:12" x14ac:dyDescent="0.2">
      <c r="A454" s="30"/>
      <c r="B454" s="72">
        <v>57</v>
      </c>
      <c r="C454" s="73">
        <v>10720</v>
      </c>
      <c r="D454" s="69">
        <v>608.85739999999998</v>
      </c>
      <c r="E454" s="69">
        <v>72.014650000000003</v>
      </c>
      <c r="F454" s="69">
        <v>159.35640000000001</v>
      </c>
      <c r="G454" s="69">
        <v>87.341710000000006</v>
      </c>
      <c r="H454" s="70">
        <v>1.2128325278259355</v>
      </c>
      <c r="I454" s="69">
        <v>535.57050000000004</v>
      </c>
      <c r="J454" s="69">
        <v>448.30630000000002</v>
      </c>
      <c r="K454" s="142">
        <v>87.264139999999998</v>
      </c>
      <c r="L454" s="12"/>
    </row>
    <row r="455" spans="1:12" x14ac:dyDescent="0.2">
      <c r="A455" s="30"/>
      <c r="B455" s="72">
        <v>58</v>
      </c>
      <c r="C455" s="73">
        <v>17080</v>
      </c>
      <c r="D455" s="69">
        <v>659.75850000000003</v>
      </c>
      <c r="E455" s="69">
        <v>111.7659</v>
      </c>
      <c r="F455" s="69">
        <v>217.4151</v>
      </c>
      <c r="G455" s="69">
        <v>105.64919999999999</v>
      </c>
      <c r="H455" s="70">
        <v>0.94527221630211</v>
      </c>
      <c r="I455" s="69">
        <v>546.73620000000005</v>
      </c>
      <c r="J455" s="69">
        <v>441.15159999999997</v>
      </c>
      <c r="K455" s="142">
        <v>105.58459999999999</v>
      </c>
      <c r="L455" s="12"/>
    </row>
    <row r="456" spans="1:12" x14ac:dyDescent="0.2">
      <c r="A456" s="30"/>
      <c r="B456" s="72">
        <v>59</v>
      </c>
      <c r="C456" s="73">
        <v>24260</v>
      </c>
      <c r="D456" s="69">
        <v>738.28399999999999</v>
      </c>
      <c r="E456" s="69">
        <v>171.60990000000001</v>
      </c>
      <c r="F456" s="69">
        <v>292.8723</v>
      </c>
      <c r="G456" s="69">
        <v>121.2624</v>
      </c>
      <c r="H456" s="70">
        <v>0.70661657631640129</v>
      </c>
      <c r="I456" s="69">
        <v>565.29719999999998</v>
      </c>
      <c r="J456" s="69">
        <v>444.15940000000001</v>
      </c>
      <c r="K456" s="142">
        <v>121.1378</v>
      </c>
      <c r="L456" s="12"/>
    </row>
    <row r="457" spans="1:12" x14ac:dyDescent="0.2">
      <c r="A457" s="30"/>
      <c r="B457" s="72">
        <v>60</v>
      </c>
      <c r="C457" s="73">
        <v>12940</v>
      </c>
      <c r="D457" s="69">
        <v>662.64679999999998</v>
      </c>
      <c r="E457" s="69">
        <v>99.481629999999996</v>
      </c>
      <c r="F457" s="69">
        <v>207.23079999999999</v>
      </c>
      <c r="G457" s="69">
        <v>107.7492</v>
      </c>
      <c r="H457" s="70">
        <v>1.0831064991596941</v>
      </c>
      <c r="I457" s="69">
        <v>561.81089999999995</v>
      </c>
      <c r="J457" s="69">
        <v>454.19060000000002</v>
      </c>
      <c r="K457" s="142">
        <v>107.6203</v>
      </c>
      <c r="L457" s="12"/>
    </row>
    <row r="458" spans="1:12" x14ac:dyDescent="0.2">
      <c r="A458" s="30"/>
      <c r="B458" s="72">
        <v>61</v>
      </c>
      <c r="C458" s="73">
        <v>17140</v>
      </c>
      <c r="D458" s="69">
        <v>669.36369999999999</v>
      </c>
      <c r="E458" s="69">
        <v>142.55260000000001</v>
      </c>
      <c r="F458" s="69">
        <v>242.16460000000001</v>
      </c>
      <c r="G458" s="69">
        <v>99.611930000000001</v>
      </c>
      <c r="H458" s="70">
        <v>0.69877315461099965</v>
      </c>
      <c r="I458" s="69">
        <v>525.70000000000005</v>
      </c>
      <c r="J458" s="69">
        <v>426.1234</v>
      </c>
      <c r="K458" s="142">
        <v>99.576580000000007</v>
      </c>
      <c r="L458" s="12"/>
    </row>
    <row r="459" spans="1:12" x14ac:dyDescent="0.2">
      <c r="A459" s="30"/>
      <c r="B459" s="72">
        <v>62</v>
      </c>
      <c r="C459" s="73">
        <v>14090</v>
      </c>
      <c r="D459" s="69">
        <v>628.44820000000004</v>
      </c>
      <c r="E459" s="69">
        <v>79.051400000000001</v>
      </c>
      <c r="F459" s="69">
        <v>171.65940000000001</v>
      </c>
      <c r="G459" s="69">
        <v>92.607969999999995</v>
      </c>
      <c r="H459" s="70">
        <v>1.1714905744869792</v>
      </c>
      <c r="I459" s="69">
        <v>548.14599999999996</v>
      </c>
      <c r="J459" s="69">
        <v>455.60890000000001</v>
      </c>
      <c r="K459" s="142">
        <v>92.537170000000003</v>
      </c>
      <c r="L459" s="12"/>
    </row>
    <row r="460" spans="1:12" x14ac:dyDescent="0.2">
      <c r="A460" s="30"/>
      <c r="B460" s="72">
        <v>63</v>
      </c>
      <c r="C460" s="73">
        <v>18650</v>
      </c>
      <c r="D460" s="69">
        <v>683.20960000000002</v>
      </c>
      <c r="E460" s="69">
        <v>149.5077</v>
      </c>
      <c r="F460" s="69">
        <v>261.94959999999998</v>
      </c>
      <c r="G460" s="69">
        <v>112.4418</v>
      </c>
      <c r="H460" s="70">
        <v>0.75208032763529908</v>
      </c>
      <c r="I460" s="69">
        <v>532.51969999999994</v>
      </c>
      <c r="J460" s="69">
        <v>420.13659999999999</v>
      </c>
      <c r="K460" s="142">
        <v>112.383</v>
      </c>
      <c r="L460" s="12"/>
    </row>
    <row r="461" spans="1:12" x14ac:dyDescent="0.2">
      <c r="A461" s="30"/>
      <c r="B461" s="72">
        <v>64</v>
      </c>
      <c r="C461" s="73">
        <v>18060</v>
      </c>
      <c r="D461" s="69">
        <v>655.22050000000002</v>
      </c>
      <c r="E461" s="69">
        <v>98.997720000000001</v>
      </c>
      <c r="F461" s="69">
        <v>199.72900000000001</v>
      </c>
      <c r="G461" s="69">
        <v>100.7313</v>
      </c>
      <c r="H461" s="70">
        <v>1.0175113123817396</v>
      </c>
      <c r="I461" s="69">
        <v>554.86500000000001</v>
      </c>
      <c r="J461" s="69">
        <v>454.23349999999999</v>
      </c>
      <c r="K461" s="142">
        <v>100.6314</v>
      </c>
      <c r="L461" s="12"/>
    </row>
    <row r="462" spans="1:12" x14ac:dyDescent="0.2">
      <c r="A462" s="30"/>
      <c r="B462" s="72">
        <v>65</v>
      </c>
      <c r="C462" s="73">
        <v>13800</v>
      </c>
      <c r="D462" s="69">
        <v>625.17960000000005</v>
      </c>
      <c r="E462" s="69">
        <v>80.640199999999993</v>
      </c>
      <c r="F462" s="69">
        <v>172.39160000000001</v>
      </c>
      <c r="G462" s="69">
        <v>91.751429999999999</v>
      </c>
      <c r="H462" s="70">
        <v>1.1377877287010698</v>
      </c>
      <c r="I462" s="69">
        <v>543.21690000000001</v>
      </c>
      <c r="J462" s="69">
        <v>451.52280000000002</v>
      </c>
      <c r="K462" s="142">
        <v>91.694130000000001</v>
      </c>
      <c r="L462" s="12"/>
    </row>
    <row r="463" spans="1:12" x14ac:dyDescent="0.2">
      <c r="A463" s="30"/>
      <c r="B463" s="72">
        <v>66</v>
      </c>
      <c r="C463" s="73">
        <v>20190</v>
      </c>
      <c r="D463" s="69">
        <v>722.63070000000005</v>
      </c>
      <c r="E463" s="69">
        <v>204.77010000000001</v>
      </c>
      <c r="F463" s="69">
        <v>317.1157</v>
      </c>
      <c r="G463" s="69">
        <v>112.3456</v>
      </c>
      <c r="H463" s="70">
        <v>0.5486425996764176</v>
      </c>
      <c r="I463" s="69">
        <v>516.80740000000003</v>
      </c>
      <c r="J463" s="69">
        <v>404.43579999999997</v>
      </c>
      <c r="K463" s="142">
        <v>112.3716</v>
      </c>
      <c r="L463" s="12"/>
    </row>
    <row r="464" spans="1:12" x14ac:dyDescent="0.2">
      <c r="A464" s="30"/>
      <c r="B464" s="72">
        <v>67</v>
      </c>
      <c r="C464" s="73">
        <v>20890</v>
      </c>
      <c r="D464" s="69">
        <v>730.85410000000002</v>
      </c>
      <c r="E464" s="69">
        <v>120.18210000000001</v>
      </c>
      <c r="F464" s="69">
        <v>232.5736</v>
      </c>
      <c r="G464" s="69">
        <v>112.3914</v>
      </c>
      <c r="H464" s="70">
        <v>0.93517587061633967</v>
      </c>
      <c r="I464" s="69">
        <v>609.34799999999996</v>
      </c>
      <c r="J464" s="69">
        <v>497.06889999999999</v>
      </c>
      <c r="K464" s="142">
        <v>112.2791</v>
      </c>
      <c r="L464" s="12"/>
    </row>
    <row r="465" spans="1:12" x14ac:dyDescent="0.2">
      <c r="A465" s="30"/>
      <c r="B465" s="72">
        <v>68</v>
      </c>
      <c r="C465" s="73">
        <v>15880</v>
      </c>
      <c r="D465" s="69">
        <v>718.11040000000003</v>
      </c>
      <c r="E465" s="69">
        <v>106.97280000000001</v>
      </c>
      <c r="F465" s="69">
        <v>219.37469999999999</v>
      </c>
      <c r="G465" s="69">
        <v>112.4019</v>
      </c>
      <c r="H465" s="70">
        <v>1.0507521538185407</v>
      </c>
      <c r="I465" s="69">
        <v>610.03740000000005</v>
      </c>
      <c r="J465" s="69">
        <v>497.66699999999997</v>
      </c>
      <c r="K465" s="142">
        <v>112.3704</v>
      </c>
      <c r="L465" s="12"/>
    </row>
    <row r="466" spans="1:12" x14ac:dyDescent="0.2">
      <c r="A466" s="30"/>
      <c r="B466" s="72">
        <v>69</v>
      </c>
      <c r="C466" s="73">
        <v>15890</v>
      </c>
      <c r="D466" s="69">
        <v>618.24419999999998</v>
      </c>
      <c r="E466" s="69">
        <v>112.125</v>
      </c>
      <c r="F466" s="69">
        <v>210.33080000000001</v>
      </c>
      <c r="G466" s="69">
        <v>98.205789999999993</v>
      </c>
      <c r="H466" s="70">
        <v>0.87585988851727981</v>
      </c>
      <c r="I466" s="69">
        <v>504.98899999999998</v>
      </c>
      <c r="J466" s="69">
        <v>406.81819999999999</v>
      </c>
      <c r="K466" s="142">
        <v>98.170779999999993</v>
      </c>
      <c r="L466" s="12"/>
    </row>
    <row r="467" spans="1:12" x14ac:dyDescent="0.2">
      <c r="A467" s="30"/>
      <c r="B467" s="72">
        <v>70</v>
      </c>
      <c r="C467" s="73">
        <v>22920</v>
      </c>
      <c r="D467" s="69">
        <v>761.97550000000001</v>
      </c>
      <c r="E467" s="69">
        <v>120.6771</v>
      </c>
      <c r="F467" s="69">
        <v>232.82220000000001</v>
      </c>
      <c r="G467" s="69">
        <v>112.1451</v>
      </c>
      <c r="H467" s="70">
        <v>0.92929893078305659</v>
      </c>
      <c r="I467" s="69">
        <v>640.02940000000001</v>
      </c>
      <c r="J467" s="69">
        <v>527.99350000000004</v>
      </c>
      <c r="K467" s="142">
        <v>112.036</v>
      </c>
      <c r="L467" s="12"/>
    </row>
    <row r="468" spans="1:12" x14ac:dyDescent="0.2">
      <c r="A468" s="30"/>
      <c r="B468" s="72">
        <v>71</v>
      </c>
      <c r="C468" s="73">
        <v>21570</v>
      </c>
      <c r="D468" s="69">
        <v>720.8501</v>
      </c>
      <c r="E468" s="69">
        <v>181.19630000000001</v>
      </c>
      <c r="F468" s="69">
        <v>307.87419999999997</v>
      </c>
      <c r="G468" s="69">
        <v>126.67789999999999</v>
      </c>
      <c r="H468" s="70">
        <v>0.69911968401120772</v>
      </c>
      <c r="I468" s="69">
        <v>538.5077</v>
      </c>
      <c r="J468" s="69">
        <v>411.88920000000002</v>
      </c>
      <c r="K468" s="142">
        <v>126.6185</v>
      </c>
      <c r="L468" s="12"/>
    </row>
    <row r="469" spans="1:12" x14ac:dyDescent="0.2">
      <c r="A469" s="30"/>
      <c r="B469" s="72">
        <v>72</v>
      </c>
      <c r="C469" s="73">
        <v>24000</v>
      </c>
      <c r="D469" s="69">
        <v>800.54610000000002</v>
      </c>
      <c r="E469" s="69">
        <v>202.2603</v>
      </c>
      <c r="F469" s="69">
        <v>335.22070000000002</v>
      </c>
      <c r="G469" s="69">
        <v>132.96039999999999</v>
      </c>
      <c r="H469" s="70">
        <v>0.65737270240378365</v>
      </c>
      <c r="I469" s="69">
        <v>597.03330000000005</v>
      </c>
      <c r="J469" s="69">
        <v>464.18540000000002</v>
      </c>
      <c r="K469" s="142">
        <v>132.84790000000001</v>
      </c>
      <c r="L469" s="12"/>
    </row>
    <row r="470" spans="1:12" x14ac:dyDescent="0.2">
      <c r="A470" s="30"/>
      <c r="B470" s="72">
        <v>73</v>
      </c>
      <c r="C470" s="73">
        <v>31700</v>
      </c>
      <c r="D470" s="69">
        <v>721.47320000000002</v>
      </c>
      <c r="E470" s="69">
        <v>152.20910000000001</v>
      </c>
      <c r="F470" s="69">
        <v>266.25470000000001</v>
      </c>
      <c r="G470" s="69">
        <v>114.04559999999999</v>
      </c>
      <c r="H470" s="70">
        <v>0.74926926182468712</v>
      </c>
      <c r="I470" s="69">
        <v>568.13310000000001</v>
      </c>
      <c r="J470" s="69">
        <v>454.10829999999999</v>
      </c>
      <c r="K470" s="142">
        <v>114.0248</v>
      </c>
      <c r="L470" s="12"/>
    </row>
    <row r="471" spans="1:12" x14ac:dyDescent="0.2">
      <c r="A471" s="30"/>
      <c r="B471" s="72">
        <v>74</v>
      </c>
      <c r="C471" s="73">
        <v>21610</v>
      </c>
      <c r="D471" s="69">
        <v>771.78510000000006</v>
      </c>
      <c r="E471" s="69">
        <v>181.7672</v>
      </c>
      <c r="F471" s="69">
        <v>312.32499999999999</v>
      </c>
      <c r="G471" s="69">
        <v>130.55770000000001</v>
      </c>
      <c r="H471" s="70">
        <v>0.71826875255821743</v>
      </c>
      <c r="I471" s="69">
        <v>588.97460000000001</v>
      </c>
      <c r="J471" s="69">
        <v>458.3956</v>
      </c>
      <c r="K471" s="142">
        <v>130.57900000000001</v>
      </c>
      <c r="L471" s="12"/>
    </row>
    <row r="472" spans="1:12" x14ac:dyDescent="0.2">
      <c r="B472" s="72">
        <v>75</v>
      </c>
      <c r="C472" s="73">
        <v>17310</v>
      </c>
      <c r="D472" s="69">
        <v>735.92150000000004</v>
      </c>
      <c r="E472" s="69">
        <v>178.60890000000001</v>
      </c>
      <c r="F472" s="69">
        <v>311.70870000000002</v>
      </c>
      <c r="G472" s="69">
        <v>133.09979999999999</v>
      </c>
      <c r="H472" s="70">
        <v>0.74520250670599275</v>
      </c>
      <c r="I472" s="69">
        <v>556.06910000000005</v>
      </c>
      <c r="J472" s="69">
        <v>423.0367</v>
      </c>
      <c r="K472" s="142">
        <v>133.0324</v>
      </c>
    </row>
    <row r="473" spans="1:12" x14ac:dyDescent="0.2">
      <c r="B473" s="72">
        <v>76</v>
      </c>
      <c r="C473" s="73">
        <v>17430</v>
      </c>
      <c r="D473" s="69">
        <v>748.55399999999997</v>
      </c>
      <c r="E473" s="69">
        <v>179.03569999999999</v>
      </c>
      <c r="F473" s="69">
        <v>306.4101</v>
      </c>
      <c r="G473" s="69">
        <v>127.37439999999999</v>
      </c>
      <c r="H473" s="70">
        <v>0.71144693488505362</v>
      </c>
      <c r="I473" s="69">
        <v>568.24609999999996</v>
      </c>
      <c r="J473" s="69">
        <v>440.93560000000002</v>
      </c>
      <c r="K473" s="142">
        <v>127.3105</v>
      </c>
    </row>
    <row r="474" spans="1:12" x14ac:dyDescent="0.2">
      <c r="B474" s="72">
        <v>77</v>
      </c>
      <c r="C474" s="73">
        <v>21550</v>
      </c>
      <c r="D474" s="69">
        <v>765.34119999999996</v>
      </c>
      <c r="E474" s="69">
        <v>223.0746</v>
      </c>
      <c r="F474" s="69">
        <v>359.30340000000001</v>
      </c>
      <c r="G474" s="69">
        <v>136.2287</v>
      </c>
      <c r="H474" s="70">
        <v>0.61068673887569447</v>
      </c>
      <c r="I474" s="69">
        <v>541.14300000000003</v>
      </c>
      <c r="J474" s="69">
        <v>404.96289999999999</v>
      </c>
      <c r="K474" s="142">
        <v>136.18</v>
      </c>
    </row>
    <row r="475" spans="1:12" x14ac:dyDescent="0.2">
      <c r="B475" s="72">
        <v>78</v>
      </c>
      <c r="C475" s="73">
        <v>19570</v>
      </c>
      <c r="D475" s="69">
        <v>710.04589999999996</v>
      </c>
      <c r="E475" s="69">
        <v>164.46809999999999</v>
      </c>
      <c r="F475" s="69">
        <v>287.09949999999998</v>
      </c>
      <c r="G475" s="69">
        <v>122.6313</v>
      </c>
      <c r="H475" s="70">
        <v>0.74562361941312627</v>
      </c>
      <c r="I475" s="69">
        <v>544.37940000000003</v>
      </c>
      <c r="J475" s="69">
        <v>421.82490000000001</v>
      </c>
      <c r="K475" s="142">
        <v>122.5544</v>
      </c>
    </row>
    <row r="476" spans="1:12" x14ac:dyDescent="0.2">
      <c r="B476" s="72">
        <v>79</v>
      </c>
      <c r="C476" s="73">
        <v>14780</v>
      </c>
      <c r="D476" s="69">
        <v>694.12379999999996</v>
      </c>
      <c r="E476" s="69">
        <v>122.5378</v>
      </c>
      <c r="F476" s="69">
        <v>238.4461</v>
      </c>
      <c r="G476" s="69">
        <v>115.9083</v>
      </c>
      <c r="H476" s="70">
        <v>0.94589832688362274</v>
      </c>
      <c r="I476" s="69">
        <v>570.58969999999999</v>
      </c>
      <c r="J476" s="69">
        <v>454.67329999999998</v>
      </c>
      <c r="K476" s="142">
        <v>115.9164</v>
      </c>
    </row>
    <row r="477" spans="1:12" ht="12" thickBot="1" x14ac:dyDescent="0.25">
      <c r="B477" s="76">
        <v>80</v>
      </c>
      <c r="C477" s="73">
        <v>16600</v>
      </c>
      <c r="D477" s="69">
        <v>710.40369999999996</v>
      </c>
      <c r="E477" s="69">
        <v>118.2333</v>
      </c>
      <c r="F477" s="69">
        <v>230.80369999999999</v>
      </c>
      <c r="G477" s="69">
        <v>112.5705</v>
      </c>
      <c r="H477" s="70">
        <v>0.95210486385815163</v>
      </c>
      <c r="I477" s="69">
        <v>591.09889999999996</v>
      </c>
      <c r="J477" s="69">
        <v>478.5444</v>
      </c>
      <c r="K477" s="142">
        <v>112.5545</v>
      </c>
    </row>
    <row r="478" spans="1:12" ht="12" thickBot="1" x14ac:dyDescent="0.25">
      <c r="B478" s="63" t="s">
        <v>30</v>
      </c>
      <c r="C478" s="64">
        <v>1640300</v>
      </c>
      <c r="D478" s="65">
        <v>780.7133</v>
      </c>
      <c r="E478" s="65">
        <v>129.858</v>
      </c>
      <c r="F478" s="65">
        <v>255.35570000000001</v>
      </c>
      <c r="G478" s="65">
        <v>125.4978</v>
      </c>
      <c r="H478" s="66">
        <v>0.96642332393845576</v>
      </c>
      <c r="I478" s="65">
        <v>649.64729999999997</v>
      </c>
      <c r="J478" s="65">
        <v>524.1934</v>
      </c>
      <c r="K478" s="105">
        <v>125.4539</v>
      </c>
    </row>
    <row r="479" spans="1:12" x14ac:dyDescent="0.2">
      <c r="B479" s="35"/>
      <c r="C479" s="17"/>
      <c r="D479" s="17"/>
      <c r="E479" s="17"/>
      <c r="F479" s="17"/>
      <c r="G479" s="17"/>
      <c r="H479" s="17"/>
      <c r="I479" s="17"/>
      <c r="J479" s="17"/>
      <c r="K479" s="17"/>
    </row>
  </sheetData>
  <autoFilter ref="B23:K478" xr:uid="{6B18BD80-59EE-4300-94ED-28E7BAECA1E0}"/>
  <mergeCells count="4">
    <mergeCell ref="B2:J2"/>
    <mergeCell ref="B6:H6"/>
    <mergeCell ref="F7:H7"/>
    <mergeCell ref="C10:D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B2A3E-58F6-4EEC-8AE0-E3D3C511D270}">
  <dimension ref="A1:Q474"/>
  <sheetViews>
    <sheetView topLeftCell="A165" workbookViewId="0">
      <selection activeCell="N198" sqref="N198"/>
    </sheetView>
  </sheetViews>
  <sheetFormatPr defaultColWidth="9.140625" defaultRowHeight="11.25" x14ac:dyDescent="0.2"/>
  <cols>
    <col min="1" max="1" width="3.7109375" style="3" customWidth="1"/>
    <col min="2" max="2" width="35" style="36" customWidth="1"/>
    <col min="3" max="3" width="13.7109375" style="3" customWidth="1"/>
    <col min="4" max="11" width="20.140625" style="3" customWidth="1"/>
    <col min="12" max="16384" width="9.140625" style="3"/>
  </cols>
  <sheetData>
    <row r="1" spans="1:12" ht="11.1" customHeight="1" x14ac:dyDescent="0.2">
      <c r="B1" s="3"/>
    </row>
    <row r="2" spans="1:12" ht="33" customHeight="1" x14ac:dyDescent="0.2">
      <c r="B2" s="172" t="s">
        <v>202</v>
      </c>
      <c r="C2" s="173"/>
      <c r="D2" s="173"/>
      <c r="E2" s="173"/>
      <c r="F2" s="173"/>
      <c r="G2" s="173"/>
      <c r="H2" s="173"/>
      <c r="I2" s="173"/>
      <c r="J2" s="174"/>
    </row>
    <row r="3" spans="1:12" ht="14.25" x14ac:dyDescent="0.2">
      <c r="B3" s="32" t="s">
        <v>1</v>
      </c>
      <c r="C3" s="5"/>
      <c r="D3" s="6"/>
      <c r="E3" s="94"/>
      <c r="F3" s="68"/>
      <c r="H3" s="6" t="s">
        <v>2</v>
      </c>
      <c r="K3" s="4" t="s">
        <v>3</v>
      </c>
    </row>
    <row r="4" spans="1:12" ht="18" x14ac:dyDescent="0.25">
      <c r="B4" s="144">
        <v>2026</v>
      </c>
      <c r="C4" s="5"/>
      <c r="D4" s="7"/>
      <c r="E4" s="7"/>
      <c r="F4" s="8"/>
      <c r="H4" s="67" t="s">
        <v>4</v>
      </c>
    </row>
    <row r="5" spans="1:12" ht="18" x14ac:dyDescent="0.25">
      <c r="B5" s="33"/>
      <c r="C5" s="9"/>
      <c r="D5" s="10"/>
      <c r="E5" s="10"/>
      <c r="F5" s="11"/>
      <c r="G5" s="19"/>
      <c r="H5" s="19"/>
      <c r="I5" s="19"/>
    </row>
    <row r="6" spans="1:12" ht="78" customHeight="1" x14ac:dyDescent="0.2">
      <c r="A6" s="30"/>
      <c r="B6" s="175" t="s">
        <v>203</v>
      </c>
      <c r="C6" s="182"/>
      <c r="D6" s="182"/>
      <c r="E6" s="182"/>
      <c r="F6" s="182"/>
      <c r="G6" s="182"/>
      <c r="H6" s="183"/>
      <c r="J6" s="12"/>
    </row>
    <row r="7" spans="1:12" x14ac:dyDescent="0.2">
      <c r="B7" s="34"/>
      <c r="C7" s="25"/>
      <c r="D7" s="26"/>
      <c r="E7" s="26"/>
      <c r="F7" s="26"/>
      <c r="G7" s="31"/>
      <c r="H7" s="31"/>
      <c r="I7" s="31"/>
      <c r="J7" s="19"/>
      <c r="K7" s="19"/>
    </row>
    <row r="8" spans="1:12" ht="12.75" x14ac:dyDescent="0.2">
      <c r="B8" s="77" t="s">
        <v>6</v>
      </c>
      <c r="C8" s="78" t="s">
        <v>7</v>
      </c>
      <c r="D8" s="79"/>
      <c r="E8" s="79"/>
      <c r="F8" s="79"/>
      <c r="G8" s="80"/>
      <c r="H8" s="80"/>
      <c r="I8" s="80"/>
      <c r="J8" s="80"/>
      <c r="K8" s="81"/>
    </row>
    <row r="9" spans="1:12" ht="14.25" x14ac:dyDescent="0.2">
      <c r="B9" s="82"/>
      <c r="C9" s="181" t="s">
        <v>8</v>
      </c>
      <c r="D9" s="181"/>
      <c r="E9" s="151"/>
      <c r="F9" s="151"/>
      <c r="G9" s="31"/>
      <c r="H9" s="31"/>
      <c r="I9" s="31"/>
      <c r="J9" s="31"/>
      <c r="K9" s="83"/>
    </row>
    <row r="10" spans="1:12" ht="33.75" x14ac:dyDescent="0.2">
      <c r="B10" s="84" t="s">
        <v>9</v>
      </c>
      <c r="C10" s="166" t="s">
        <v>252</v>
      </c>
      <c r="D10" s="44" t="s">
        <v>10</v>
      </c>
      <c r="E10" s="45" t="s">
        <v>11</v>
      </c>
      <c r="F10" s="44" t="s">
        <v>12</v>
      </c>
      <c r="G10" s="45" t="s">
        <v>13</v>
      </c>
      <c r="H10" s="44" t="s">
        <v>14</v>
      </c>
      <c r="I10" s="45" t="s">
        <v>15</v>
      </c>
      <c r="J10" s="44" t="s">
        <v>16</v>
      </c>
      <c r="K10" s="45" t="s">
        <v>17</v>
      </c>
      <c r="L10" s="12"/>
    </row>
    <row r="11" spans="1:12" x14ac:dyDescent="0.2">
      <c r="B11" s="85" t="s">
        <v>18</v>
      </c>
      <c r="C11" s="73">
        <v>1509760</v>
      </c>
      <c r="D11" s="69">
        <v>763.45429999999999</v>
      </c>
      <c r="E11" s="69">
        <v>96.813739999999996</v>
      </c>
      <c r="F11" s="69">
        <v>182.22900000000001</v>
      </c>
      <c r="G11" s="69">
        <v>85.415260000000004</v>
      </c>
      <c r="H11" s="70">
        <v>0.88226381916451124</v>
      </c>
      <c r="I11" s="69">
        <v>665.41480000000001</v>
      </c>
      <c r="J11" s="69">
        <v>580.04349999999999</v>
      </c>
      <c r="K11" s="142">
        <v>85.371260000000007</v>
      </c>
      <c r="L11" s="12"/>
    </row>
    <row r="12" spans="1:12" ht="12" thickBot="1" x14ac:dyDescent="0.25">
      <c r="B12" s="86" t="s">
        <v>19</v>
      </c>
      <c r="C12" s="73">
        <v>129720</v>
      </c>
      <c r="D12" s="69">
        <v>656.8297</v>
      </c>
      <c r="E12" s="69" t="s">
        <v>20</v>
      </c>
      <c r="F12" s="69" t="s">
        <v>20</v>
      </c>
      <c r="G12" s="69" t="s">
        <v>20</v>
      </c>
      <c r="H12" s="69" t="s">
        <v>20</v>
      </c>
      <c r="I12" s="69" t="s">
        <v>20</v>
      </c>
      <c r="J12" s="69" t="s">
        <v>20</v>
      </c>
      <c r="K12" s="142" t="s">
        <v>20</v>
      </c>
      <c r="L12" s="12"/>
    </row>
    <row r="13" spans="1:12" ht="12" thickBot="1" x14ac:dyDescent="0.25">
      <c r="B13" s="87" t="s">
        <v>21</v>
      </c>
      <c r="C13" s="64">
        <v>1639480</v>
      </c>
      <c r="D13" s="65">
        <v>755.01790000000005</v>
      </c>
      <c r="E13" s="65">
        <v>96.813739999999996</v>
      </c>
      <c r="F13" s="65">
        <v>182.22900000000001</v>
      </c>
      <c r="G13" s="65">
        <v>85.415260000000004</v>
      </c>
      <c r="H13" s="66">
        <v>0.88226381916451124</v>
      </c>
      <c r="I13" s="65">
        <v>665.41480000000001</v>
      </c>
      <c r="J13" s="65">
        <v>580.04349999999999</v>
      </c>
      <c r="K13" s="105">
        <v>85.371260000000007</v>
      </c>
      <c r="L13" s="12"/>
    </row>
    <row r="14" spans="1:12" x14ac:dyDescent="0.2">
      <c r="B14" s="88" t="s">
        <v>204</v>
      </c>
      <c r="C14" s="31"/>
      <c r="D14" s="31"/>
      <c r="E14" s="31"/>
      <c r="F14" s="31"/>
      <c r="G14" s="31"/>
      <c r="H14" s="31"/>
      <c r="I14" s="31"/>
      <c r="J14" s="31"/>
      <c r="K14" s="31"/>
    </row>
    <row r="15" spans="1:12" x14ac:dyDescent="0.2">
      <c r="B15" s="89"/>
    </row>
    <row r="16" spans="1:12" x14ac:dyDescent="0.2">
      <c r="B16" s="88"/>
      <c r="C16" s="31"/>
      <c r="D16" s="31"/>
      <c r="E16" s="31"/>
      <c r="F16" s="31"/>
      <c r="G16" s="31"/>
      <c r="H16" s="31"/>
      <c r="I16" s="31"/>
      <c r="J16" s="31"/>
      <c r="K16" s="31"/>
    </row>
    <row r="17" spans="1:17" ht="18" x14ac:dyDescent="0.25">
      <c r="B17" s="93" t="s">
        <v>205</v>
      </c>
      <c r="C17" s="42"/>
      <c r="D17" s="42"/>
      <c r="E17" s="42"/>
      <c r="F17" s="42"/>
      <c r="G17" s="5"/>
      <c r="H17" s="5"/>
      <c r="I17" s="5"/>
      <c r="J17" s="5"/>
      <c r="K17" s="5"/>
    </row>
    <row r="18" spans="1:17" ht="3.75" customHeight="1" x14ac:dyDescent="0.2">
      <c r="B18" s="91"/>
      <c r="C18" s="92"/>
      <c r="D18" s="92"/>
      <c r="E18" s="92"/>
      <c r="F18" s="92"/>
      <c r="G18" s="92"/>
      <c r="H18" s="92"/>
      <c r="I18" s="92"/>
      <c r="J18" s="92"/>
      <c r="K18" s="92"/>
    </row>
    <row r="19" spans="1:17" x14ac:dyDescent="0.2">
      <c r="B19" s="90"/>
      <c r="C19" s="17"/>
      <c r="D19" s="17"/>
      <c r="E19" s="17"/>
      <c r="F19" s="17"/>
      <c r="G19" s="17"/>
      <c r="H19" s="17"/>
      <c r="I19" s="17"/>
      <c r="J19" s="17"/>
      <c r="K19" s="17"/>
    </row>
    <row r="20" spans="1:17" x14ac:dyDescent="0.2">
      <c r="B20" s="88"/>
      <c r="C20" s="31"/>
      <c r="D20" s="31"/>
      <c r="E20" s="31"/>
      <c r="F20" s="31"/>
      <c r="G20" s="31"/>
      <c r="H20" s="31"/>
      <c r="I20" s="31"/>
      <c r="J20" s="31"/>
      <c r="K20" s="31"/>
    </row>
    <row r="21" spans="1:17" ht="18" x14ac:dyDescent="0.2">
      <c r="A21" s="42" t="s">
        <v>24</v>
      </c>
      <c r="B21" s="61"/>
      <c r="C21" s="61"/>
      <c r="D21" s="61"/>
      <c r="E21" s="61"/>
      <c r="F21" s="61"/>
      <c r="G21" s="62"/>
      <c r="H21" s="62"/>
      <c r="I21" s="62"/>
      <c r="J21" s="62"/>
      <c r="K21" s="62"/>
      <c r="L21" s="5"/>
      <c r="M21" s="5"/>
      <c r="N21" s="5"/>
      <c r="O21" s="5"/>
      <c r="P21" s="5"/>
      <c r="Q21" s="5"/>
    </row>
    <row r="22" spans="1:17" s="2" customFormat="1" x14ac:dyDescent="0.2">
      <c r="A22" s="3"/>
      <c r="B22" s="43"/>
      <c r="C22" s="31"/>
      <c r="D22" s="31"/>
      <c r="E22" s="31"/>
      <c r="F22" s="31"/>
      <c r="G22" s="31"/>
      <c r="H22" s="31"/>
      <c r="I22" s="31"/>
      <c r="J22" s="31"/>
      <c r="K22" s="31"/>
      <c r="L22" s="3"/>
      <c r="M22" s="3"/>
      <c r="N22" s="3"/>
      <c r="O22" s="3"/>
      <c r="P22" s="3"/>
      <c r="Q22" s="3"/>
    </row>
    <row r="23" spans="1:17" s="2" customFormat="1" ht="14.25" customHeight="1" x14ac:dyDescent="0.2">
      <c r="A23" s="40"/>
      <c r="B23" s="50" t="s">
        <v>25</v>
      </c>
      <c r="C23" s="51" t="s">
        <v>7</v>
      </c>
      <c r="D23" s="52"/>
      <c r="E23" s="52"/>
      <c r="F23" s="52"/>
      <c r="G23" s="53"/>
      <c r="H23" s="53"/>
      <c r="I23" s="53"/>
      <c r="J23" s="52"/>
      <c r="K23" s="54"/>
    </row>
    <row r="24" spans="1:17" ht="12.75" x14ac:dyDescent="0.2">
      <c r="A24" s="40"/>
      <c r="B24" s="101"/>
      <c r="C24" s="102"/>
      <c r="D24" s="103"/>
      <c r="E24" s="103"/>
      <c r="F24" s="103"/>
      <c r="G24" s="95"/>
      <c r="H24" s="95"/>
      <c r="I24" s="95"/>
      <c r="J24" s="103"/>
      <c r="K24" s="104"/>
      <c r="L24" s="2"/>
      <c r="M24" s="2"/>
      <c r="N24" s="2"/>
      <c r="O24" s="2"/>
      <c r="P24" s="2"/>
      <c r="Q24" s="2"/>
    </row>
    <row r="25" spans="1:17" ht="33.75" x14ac:dyDescent="0.2">
      <c r="A25" s="30"/>
      <c r="B25" s="60" t="s">
        <v>25</v>
      </c>
      <c r="C25" s="166" t="s">
        <v>249</v>
      </c>
      <c r="D25" s="44" t="s">
        <v>10</v>
      </c>
      <c r="E25" s="45" t="s">
        <v>11</v>
      </c>
      <c r="F25" s="44" t="s">
        <v>12</v>
      </c>
      <c r="G25" s="45" t="s">
        <v>13</v>
      </c>
      <c r="H25" s="44" t="s">
        <v>14</v>
      </c>
      <c r="I25" s="45" t="s">
        <v>15</v>
      </c>
      <c r="J25" s="44" t="s">
        <v>16</v>
      </c>
      <c r="K25" s="45" t="s">
        <v>17</v>
      </c>
      <c r="L25" s="12"/>
    </row>
    <row r="26" spans="1:17" ht="11.25" customHeight="1" x14ac:dyDescent="0.2">
      <c r="A26" s="30"/>
      <c r="B26" s="71" t="s">
        <v>26</v>
      </c>
      <c r="C26" s="73">
        <v>789300</v>
      </c>
      <c r="D26" s="69">
        <v>777.89329999999995</v>
      </c>
      <c r="E26" s="69">
        <v>100.50879999999999</v>
      </c>
      <c r="F26" s="69">
        <v>188.37459999999999</v>
      </c>
      <c r="G26" s="69">
        <v>87.865740000000002</v>
      </c>
      <c r="H26" s="70">
        <v>0.87420942245853106</v>
      </c>
      <c r="I26" s="69">
        <v>676.09379999999999</v>
      </c>
      <c r="J26" s="69">
        <v>588.3134</v>
      </c>
      <c r="K26" s="142">
        <v>87.780429999999996</v>
      </c>
      <c r="L26" s="12"/>
    </row>
    <row r="27" spans="1:17" ht="11.25" customHeight="1" x14ac:dyDescent="0.2">
      <c r="A27" s="30"/>
      <c r="B27" s="72" t="s">
        <v>27</v>
      </c>
      <c r="C27" s="73">
        <v>719160</v>
      </c>
      <c r="D27" s="69">
        <v>747.92460000000005</v>
      </c>
      <c r="E27" s="69">
        <v>92.73742</v>
      </c>
      <c r="F27" s="69">
        <v>175.45320000000001</v>
      </c>
      <c r="G27" s="69">
        <v>82.715819999999994</v>
      </c>
      <c r="H27" s="70">
        <v>0.89193574718813606</v>
      </c>
      <c r="I27" s="69">
        <v>654.03240000000005</v>
      </c>
      <c r="J27" s="69">
        <v>571.31539999999995</v>
      </c>
      <c r="K27" s="142">
        <v>82.717070000000007</v>
      </c>
      <c r="L27" s="12"/>
      <c r="M27" s="100"/>
    </row>
    <row r="28" spans="1:17" ht="11.25" customHeight="1" x14ac:dyDescent="0.2">
      <c r="A28" s="30"/>
      <c r="B28" s="72" t="s">
        <v>28</v>
      </c>
      <c r="C28" s="73">
        <v>620</v>
      </c>
      <c r="D28" s="69">
        <v>624.01319999999998</v>
      </c>
      <c r="E28" s="69">
        <v>128.77199999999999</v>
      </c>
      <c r="F28" s="69">
        <v>221.61</v>
      </c>
      <c r="G28" s="69">
        <v>92.837990000000005</v>
      </c>
      <c r="H28" s="70">
        <v>0.72094857577734295</v>
      </c>
      <c r="I28" s="69">
        <v>494.24529999999999</v>
      </c>
      <c r="J28" s="69">
        <v>401.4058</v>
      </c>
      <c r="K28" s="142">
        <v>92.839500000000001</v>
      </c>
      <c r="L28" s="12"/>
    </row>
    <row r="29" spans="1:17" ht="11.25" customHeight="1" thickBot="1" x14ac:dyDescent="0.25">
      <c r="A29" s="30"/>
      <c r="B29" s="71" t="s">
        <v>29</v>
      </c>
      <c r="C29" s="73">
        <v>680</v>
      </c>
      <c r="D29" s="69">
        <v>554.75250000000005</v>
      </c>
      <c r="E29" s="69">
        <v>90.111990000000006</v>
      </c>
      <c r="F29" s="69">
        <v>179.523</v>
      </c>
      <c r="G29" s="69">
        <v>89.411000000000001</v>
      </c>
      <c r="H29" s="70">
        <v>0.9922209020131505</v>
      </c>
      <c r="I29" s="69">
        <v>463.45740000000001</v>
      </c>
      <c r="J29" s="69">
        <v>374.04599999999999</v>
      </c>
      <c r="K29" s="142">
        <v>89.411469999999994</v>
      </c>
      <c r="L29" s="12"/>
    </row>
    <row r="30" spans="1:17" s="19" customFormat="1" ht="12" customHeight="1" thickBot="1" x14ac:dyDescent="0.25">
      <c r="A30" s="30"/>
      <c r="B30" s="63" t="s">
        <v>30</v>
      </c>
      <c r="C30" s="64">
        <v>1509760</v>
      </c>
      <c r="D30" s="65">
        <v>763.45429999999999</v>
      </c>
      <c r="E30" s="65">
        <v>96.813739999999996</v>
      </c>
      <c r="F30" s="65">
        <v>182.22900000000001</v>
      </c>
      <c r="G30" s="65">
        <v>85.415260000000004</v>
      </c>
      <c r="H30" s="66">
        <v>0.88226381916451124</v>
      </c>
      <c r="I30" s="65">
        <v>665.41480000000001</v>
      </c>
      <c r="J30" s="65">
        <v>580.04349999999999</v>
      </c>
      <c r="K30" s="105">
        <v>85.371260000000007</v>
      </c>
      <c r="L30" s="12"/>
      <c r="M30" s="3"/>
      <c r="N30" s="3"/>
      <c r="O30" s="3"/>
      <c r="P30" s="3"/>
      <c r="Q30" s="3"/>
    </row>
    <row r="31" spans="1:17" ht="11.25" customHeight="1" x14ac:dyDescent="0.2">
      <c r="B31" s="37"/>
      <c r="C31" s="14"/>
      <c r="D31" s="15"/>
      <c r="E31" s="15"/>
      <c r="F31" s="15"/>
      <c r="G31" s="15"/>
      <c r="H31" s="15"/>
      <c r="I31" s="15"/>
      <c r="J31" s="15"/>
      <c r="K31" s="15"/>
      <c r="L31" s="19"/>
      <c r="M31" s="19"/>
      <c r="N31" s="19"/>
      <c r="O31" s="19"/>
      <c r="P31" s="19"/>
      <c r="Q31" s="19"/>
    </row>
    <row r="32" spans="1:17" s="17" customFormat="1" ht="11.25" customHeight="1" x14ac:dyDescent="0.2">
      <c r="A32" s="3"/>
      <c r="B32" s="38"/>
      <c r="C32" s="22"/>
      <c r="D32" s="23"/>
      <c r="E32" s="23"/>
      <c r="F32" s="23"/>
      <c r="G32" s="23"/>
      <c r="H32" s="23"/>
      <c r="I32" s="23"/>
      <c r="J32" s="23"/>
      <c r="K32" s="23"/>
      <c r="L32" s="3"/>
      <c r="M32" s="3"/>
      <c r="N32" s="3"/>
      <c r="O32" s="3"/>
      <c r="P32" s="3"/>
      <c r="Q32" s="3"/>
    </row>
    <row r="33" spans="1:17" ht="12.75" customHeight="1" x14ac:dyDescent="0.2">
      <c r="A33" s="30"/>
      <c r="B33" s="50" t="s">
        <v>31</v>
      </c>
      <c r="C33" s="51" t="s">
        <v>7</v>
      </c>
      <c r="D33" s="52"/>
      <c r="E33" s="52"/>
      <c r="F33" s="52"/>
      <c r="G33" s="53"/>
      <c r="H33" s="53"/>
      <c r="I33" s="53"/>
      <c r="J33" s="52"/>
      <c r="K33" s="54"/>
      <c r="L33" s="17"/>
      <c r="M33" s="17"/>
      <c r="N33" s="17"/>
      <c r="O33" s="17"/>
      <c r="P33" s="17"/>
      <c r="Q33" s="17"/>
    </row>
    <row r="34" spans="1:17" ht="12.75" customHeight="1" x14ac:dyDescent="0.2">
      <c r="A34" s="30"/>
      <c r="B34" s="101"/>
      <c r="C34" s="102"/>
      <c r="D34" s="103"/>
      <c r="E34" s="103"/>
      <c r="F34" s="103"/>
      <c r="G34" s="95"/>
      <c r="H34" s="95"/>
      <c r="I34" s="95"/>
      <c r="J34" s="103"/>
      <c r="K34" s="104"/>
    </row>
    <row r="35" spans="1:17" ht="33.75" x14ac:dyDescent="0.2">
      <c r="A35" s="30"/>
      <c r="B35" s="60" t="s">
        <v>32</v>
      </c>
      <c r="C35" s="166" t="s">
        <v>249</v>
      </c>
      <c r="D35" s="44" t="s">
        <v>10</v>
      </c>
      <c r="E35" s="45" t="s">
        <v>11</v>
      </c>
      <c r="F35" s="44" t="s">
        <v>12</v>
      </c>
      <c r="G35" s="45" t="s">
        <v>13</v>
      </c>
      <c r="H35" s="44" t="s">
        <v>14</v>
      </c>
      <c r="I35" s="45" t="s">
        <v>15</v>
      </c>
      <c r="J35" s="44" t="s">
        <v>16</v>
      </c>
      <c r="K35" s="45" t="s">
        <v>17</v>
      </c>
      <c r="L35" s="12"/>
    </row>
    <row r="36" spans="1:17" ht="11.25" customHeight="1" x14ac:dyDescent="0.2">
      <c r="A36" s="30"/>
      <c r="B36" s="71" t="s">
        <v>33</v>
      </c>
      <c r="C36" s="73">
        <v>76220</v>
      </c>
      <c r="D36" s="69">
        <v>360.97559999999999</v>
      </c>
      <c r="E36" s="69">
        <v>114.035</v>
      </c>
      <c r="F36" s="69">
        <v>169.41329999999999</v>
      </c>
      <c r="G36" s="69">
        <v>55.378300000000003</v>
      </c>
      <c r="H36" s="70">
        <v>0.48562546586574301</v>
      </c>
      <c r="I36" s="69">
        <v>245.90170000000001</v>
      </c>
      <c r="J36" s="69">
        <v>190.5189</v>
      </c>
      <c r="K36" s="142">
        <v>55.382770000000001</v>
      </c>
      <c r="L36" s="12"/>
      <c r="M36" s="100"/>
      <c r="N36" s="100"/>
    </row>
    <row r="37" spans="1:17" ht="11.25" customHeight="1" x14ac:dyDescent="0.2">
      <c r="A37" s="30"/>
      <c r="B37" s="72" t="s">
        <v>34</v>
      </c>
      <c r="C37" s="73">
        <v>160730</v>
      </c>
      <c r="D37" s="69">
        <v>432.39080000000001</v>
      </c>
      <c r="E37" s="69">
        <v>51.675440000000002</v>
      </c>
      <c r="F37" s="69">
        <v>117.9397</v>
      </c>
      <c r="G37" s="69">
        <v>66.264259999999993</v>
      </c>
      <c r="H37" s="70">
        <v>1.2823163189321656</v>
      </c>
      <c r="I37" s="69">
        <v>379.66860000000003</v>
      </c>
      <c r="J37" s="69">
        <v>313.35070000000002</v>
      </c>
      <c r="K37" s="142">
        <v>66.317840000000004</v>
      </c>
      <c r="L37" s="12"/>
    </row>
    <row r="38" spans="1:17" ht="11.25" customHeight="1" x14ac:dyDescent="0.2">
      <c r="A38" s="30"/>
      <c r="B38" s="71" t="s">
        <v>35</v>
      </c>
      <c r="C38" s="73">
        <v>271260</v>
      </c>
      <c r="D38" s="69">
        <v>493.30009999999999</v>
      </c>
      <c r="E38" s="69">
        <v>70.429929999999999</v>
      </c>
      <c r="F38" s="69">
        <v>162.5925</v>
      </c>
      <c r="G38" s="69">
        <v>92.162540000000007</v>
      </c>
      <c r="H38" s="70">
        <v>1.3085706602292522</v>
      </c>
      <c r="I38" s="69">
        <v>421.85270000000003</v>
      </c>
      <c r="J38" s="69">
        <v>329.67919999999998</v>
      </c>
      <c r="K38" s="142">
        <v>92.173469999999995</v>
      </c>
      <c r="L38" s="12"/>
    </row>
    <row r="39" spans="1:17" ht="11.25" customHeight="1" x14ac:dyDescent="0.2">
      <c r="A39" s="30"/>
      <c r="B39" s="72" t="s">
        <v>36</v>
      </c>
      <c r="C39" s="73">
        <v>263810</v>
      </c>
      <c r="D39" s="69">
        <v>568.92790000000002</v>
      </c>
      <c r="E39" s="69">
        <v>90.431259999999995</v>
      </c>
      <c r="F39" s="69">
        <v>185.209</v>
      </c>
      <c r="G39" s="69">
        <v>94.777749999999997</v>
      </c>
      <c r="H39" s="70">
        <v>1.0480640212245191</v>
      </c>
      <c r="I39" s="69">
        <v>477.39620000000002</v>
      </c>
      <c r="J39" s="69">
        <v>382.62430000000001</v>
      </c>
      <c r="K39" s="142">
        <v>94.771919999999994</v>
      </c>
      <c r="L39" s="12"/>
    </row>
    <row r="40" spans="1:17" ht="11.25" customHeight="1" x14ac:dyDescent="0.2">
      <c r="A40" s="30"/>
      <c r="B40" s="71" t="s">
        <v>37</v>
      </c>
      <c r="C40" s="73">
        <v>276930</v>
      </c>
      <c r="D40" s="69">
        <v>789.82259999999997</v>
      </c>
      <c r="E40" s="69">
        <v>104.65479999999999</v>
      </c>
      <c r="F40" s="69">
        <v>193.86949999999999</v>
      </c>
      <c r="G40" s="69">
        <v>89.214669999999998</v>
      </c>
      <c r="H40" s="70">
        <v>0.85246610762239283</v>
      </c>
      <c r="I40" s="69">
        <v>683.67870000000005</v>
      </c>
      <c r="J40" s="69">
        <v>594.61339999999996</v>
      </c>
      <c r="K40" s="142">
        <v>89.065340000000006</v>
      </c>
      <c r="L40" s="12"/>
    </row>
    <row r="41" spans="1:17" ht="11.25" customHeight="1" x14ac:dyDescent="0.2">
      <c r="A41" s="30"/>
      <c r="B41" s="72" t="s">
        <v>38</v>
      </c>
      <c r="C41" s="73">
        <v>424440</v>
      </c>
      <c r="D41" s="69">
        <v>1188.499</v>
      </c>
      <c r="E41" s="69">
        <v>125.3292</v>
      </c>
      <c r="F41" s="69">
        <v>211.5412</v>
      </c>
      <c r="G41" s="69">
        <v>86.212000000000003</v>
      </c>
      <c r="H41" s="70">
        <v>0.68788438767661486</v>
      </c>
      <c r="I41" s="69">
        <v>1061.799</v>
      </c>
      <c r="J41" s="69">
        <v>975.67079999999999</v>
      </c>
      <c r="K41" s="142">
        <v>86.127809999999997</v>
      </c>
      <c r="L41" s="12"/>
    </row>
    <row r="42" spans="1:17" ht="11.25" customHeight="1" thickBot="1" x14ac:dyDescent="0.25">
      <c r="A42" s="30"/>
      <c r="B42" s="71" t="s">
        <v>39</v>
      </c>
      <c r="C42" s="73">
        <v>36380</v>
      </c>
      <c r="D42" s="69">
        <v>1334.7739999999999</v>
      </c>
      <c r="E42" s="69">
        <v>110.7907</v>
      </c>
      <c r="F42" s="69">
        <v>187.3287</v>
      </c>
      <c r="G42" s="69">
        <v>76.537980000000005</v>
      </c>
      <c r="H42" s="70">
        <v>0.69083397794219192</v>
      </c>
      <c r="I42" s="69">
        <v>1222.817</v>
      </c>
      <c r="J42" s="69">
        <v>1146.2719999999999</v>
      </c>
      <c r="K42" s="142">
        <v>76.545540000000003</v>
      </c>
      <c r="L42" s="12"/>
    </row>
    <row r="43" spans="1:17" s="19" customFormat="1" ht="12" customHeight="1" thickBot="1" x14ac:dyDescent="0.25">
      <c r="A43" s="30"/>
      <c r="B43" s="63" t="s">
        <v>30</v>
      </c>
      <c r="C43" s="64">
        <v>1509760</v>
      </c>
      <c r="D43" s="65">
        <v>763.45429999999999</v>
      </c>
      <c r="E43" s="65">
        <v>96.813739999999996</v>
      </c>
      <c r="F43" s="65">
        <v>182.22900000000001</v>
      </c>
      <c r="G43" s="65">
        <v>85.415260000000004</v>
      </c>
      <c r="H43" s="66">
        <v>0.88226381916451124</v>
      </c>
      <c r="I43" s="65">
        <v>665.41480000000001</v>
      </c>
      <c r="J43" s="65">
        <v>580.04349999999999</v>
      </c>
      <c r="K43" s="105">
        <v>85.371260000000007</v>
      </c>
      <c r="L43" s="12"/>
      <c r="M43" s="3"/>
      <c r="N43" s="3"/>
      <c r="O43" s="3"/>
      <c r="P43" s="3"/>
      <c r="Q43" s="3"/>
    </row>
    <row r="44" spans="1:17" ht="11.25" customHeight="1" x14ac:dyDescent="0.2">
      <c r="B44" s="37"/>
      <c r="C44" s="14"/>
      <c r="D44" s="15"/>
      <c r="E44" s="15"/>
      <c r="F44" s="15"/>
      <c r="G44" s="15"/>
      <c r="H44" s="15"/>
      <c r="I44" s="15"/>
      <c r="J44" s="15"/>
      <c r="K44" s="15"/>
      <c r="L44" s="19"/>
      <c r="M44" s="19"/>
      <c r="N44" s="19"/>
      <c r="O44" s="19"/>
      <c r="P44" s="19"/>
      <c r="Q44" s="19"/>
    </row>
    <row r="45" spans="1:17" s="17" customFormat="1" ht="11.25" customHeight="1" x14ac:dyDescent="0.2">
      <c r="A45" s="3"/>
      <c r="B45" s="38"/>
      <c r="C45" s="22"/>
      <c r="E45" s="31"/>
      <c r="F45" s="23"/>
      <c r="G45" s="23"/>
      <c r="H45" s="23"/>
      <c r="I45" s="23"/>
      <c r="J45" s="23"/>
      <c r="K45" s="23"/>
      <c r="L45" s="3"/>
      <c r="M45" s="3"/>
      <c r="N45" s="3"/>
      <c r="O45" s="3"/>
      <c r="P45" s="3"/>
      <c r="Q45" s="3"/>
    </row>
    <row r="46" spans="1:17" ht="12.75" customHeight="1" x14ac:dyDescent="0.2">
      <c r="A46" s="30"/>
      <c r="B46" s="50" t="s">
        <v>40</v>
      </c>
      <c r="C46" s="51" t="s">
        <v>7</v>
      </c>
      <c r="D46" s="52"/>
      <c r="E46" s="52"/>
      <c r="F46" s="52"/>
      <c r="G46" s="53"/>
      <c r="H46" s="53"/>
      <c r="I46" s="53"/>
      <c r="J46" s="52"/>
      <c r="K46" s="54"/>
      <c r="L46" s="17"/>
      <c r="M46" s="17"/>
      <c r="N46" s="17"/>
      <c r="O46" s="17"/>
      <c r="P46" s="17"/>
      <c r="Q46" s="17"/>
    </row>
    <row r="47" spans="1:17" ht="22.5" customHeight="1" x14ac:dyDescent="0.2">
      <c r="A47" s="30"/>
      <c r="B47" s="129" t="s">
        <v>41</v>
      </c>
      <c r="C47" s="95"/>
      <c r="D47" s="95"/>
      <c r="E47" s="95"/>
      <c r="F47" s="95"/>
      <c r="G47" s="95"/>
      <c r="H47" s="95"/>
      <c r="I47" s="95"/>
      <c r="J47" s="103"/>
      <c r="K47" s="104"/>
    </row>
    <row r="48" spans="1:17" ht="33.75" x14ac:dyDescent="0.2">
      <c r="A48" s="30"/>
      <c r="B48" s="60" t="s">
        <v>42</v>
      </c>
      <c r="C48" s="166" t="s">
        <v>249</v>
      </c>
      <c r="D48" s="44" t="s">
        <v>10</v>
      </c>
      <c r="E48" s="45" t="s">
        <v>11</v>
      </c>
      <c r="F48" s="44" t="s">
        <v>12</v>
      </c>
      <c r="G48" s="45" t="s">
        <v>13</v>
      </c>
      <c r="H48" s="44" t="s">
        <v>14</v>
      </c>
      <c r="I48" s="45" t="s">
        <v>15</v>
      </c>
      <c r="J48" s="44" t="s">
        <v>16</v>
      </c>
      <c r="K48" s="45" t="s">
        <v>17</v>
      </c>
      <c r="L48" s="12"/>
    </row>
    <row r="49" spans="1:17" ht="11.25" customHeight="1" x14ac:dyDescent="0.2">
      <c r="A49" s="30"/>
      <c r="B49" s="72" t="s">
        <v>43</v>
      </c>
      <c r="C49" s="73">
        <v>274740</v>
      </c>
      <c r="D49" s="69">
        <v>756.83410000000003</v>
      </c>
      <c r="E49" s="69">
        <v>40.001629999999999</v>
      </c>
      <c r="F49" s="69">
        <v>84.787009999999995</v>
      </c>
      <c r="G49" s="69">
        <v>44.785380000000004</v>
      </c>
      <c r="H49" s="70">
        <v>1.1195888767532725</v>
      </c>
      <c r="I49" s="69">
        <v>715.54319999999996</v>
      </c>
      <c r="J49" s="69">
        <v>670.76459999999997</v>
      </c>
      <c r="K49" s="142">
        <v>44.778590000000001</v>
      </c>
      <c r="L49" s="143"/>
    </row>
    <row r="50" spans="1:17" ht="11.25" customHeight="1" x14ac:dyDescent="0.2">
      <c r="A50" s="30"/>
      <c r="B50" s="71" t="s">
        <v>44</v>
      </c>
      <c r="C50" s="73">
        <v>499160</v>
      </c>
      <c r="D50" s="69">
        <v>752.48630000000003</v>
      </c>
      <c r="E50" s="69">
        <v>46.673270000000002</v>
      </c>
      <c r="F50" s="69">
        <v>123.6538</v>
      </c>
      <c r="G50" s="69">
        <v>76.980519999999999</v>
      </c>
      <c r="H50" s="70">
        <v>1.649349188518396</v>
      </c>
      <c r="I50" s="69">
        <v>704.50540000000001</v>
      </c>
      <c r="J50" s="69">
        <v>627.59550000000002</v>
      </c>
      <c r="K50" s="142">
        <v>76.909869999999998</v>
      </c>
      <c r="L50" s="143"/>
    </row>
    <row r="51" spans="1:17" ht="11.25" customHeight="1" x14ac:dyDescent="0.2">
      <c r="A51" s="30"/>
      <c r="B51" s="72" t="s">
        <v>45</v>
      </c>
      <c r="C51" s="73">
        <v>273540</v>
      </c>
      <c r="D51" s="69">
        <v>790.51509999999996</v>
      </c>
      <c r="E51" s="69">
        <v>89.296509999999998</v>
      </c>
      <c r="F51" s="69">
        <v>199.68549999999999</v>
      </c>
      <c r="G51" s="69">
        <v>110.389</v>
      </c>
      <c r="H51" s="70">
        <v>1.2362073276995931</v>
      </c>
      <c r="I51" s="69">
        <v>699.95839999999998</v>
      </c>
      <c r="J51" s="69">
        <v>589.64959999999996</v>
      </c>
      <c r="K51" s="142">
        <v>110.30880000000001</v>
      </c>
      <c r="L51" s="12"/>
    </row>
    <row r="52" spans="1:17" ht="11.25" customHeight="1" thickBot="1" x14ac:dyDescent="0.25">
      <c r="A52" s="30"/>
      <c r="B52" s="72" t="s">
        <v>46</v>
      </c>
      <c r="C52" s="73">
        <v>462320</v>
      </c>
      <c r="D52" s="69">
        <v>763.21950000000004</v>
      </c>
      <c r="E52" s="69">
        <v>189.1591</v>
      </c>
      <c r="F52" s="69">
        <v>293.04989999999998</v>
      </c>
      <c r="G52" s="69">
        <v>103.8908</v>
      </c>
      <c r="H52" s="70">
        <v>0.54922443593778991</v>
      </c>
      <c r="I52" s="69">
        <v>572.98119999999994</v>
      </c>
      <c r="J52" s="69">
        <v>469.10629999999998</v>
      </c>
      <c r="K52" s="142">
        <v>103.8749</v>
      </c>
      <c r="L52" s="12"/>
    </row>
    <row r="53" spans="1:17" s="19" customFormat="1" ht="12" customHeight="1" thickBot="1" x14ac:dyDescent="0.25">
      <c r="A53" s="30"/>
      <c r="B53" s="63" t="s">
        <v>30</v>
      </c>
      <c r="C53" s="64">
        <v>1509760</v>
      </c>
      <c r="D53" s="65">
        <v>763.45429999999999</v>
      </c>
      <c r="E53" s="65">
        <v>96.813739999999996</v>
      </c>
      <c r="F53" s="65">
        <v>182.22900000000001</v>
      </c>
      <c r="G53" s="65">
        <v>85.415260000000004</v>
      </c>
      <c r="H53" s="66">
        <v>0.88226381916451124</v>
      </c>
      <c r="I53" s="65">
        <v>665.41480000000001</v>
      </c>
      <c r="J53" s="65">
        <v>580.04349999999999</v>
      </c>
      <c r="K53" s="105">
        <v>85.371260000000007</v>
      </c>
      <c r="L53" s="12"/>
      <c r="M53" s="3"/>
      <c r="N53" s="3"/>
      <c r="O53" s="3"/>
      <c r="P53" s="3"/>
      <c r="Q53" s="3"/>
    </row>
    <row r="54" spans="1:17" s="19" customFormat="1" ht="11.25" customHeight="1" x14ac:dyDescent="0.2">
      <c r="A54" s="30"/>
      <c r="B54" s="121"/>
      <c r="C54" s="37"/>
      <c r="D54" s="37"/>
      <c r="E54" s="37"/>
      <c r="F54" s="37"/>
      <c r="G54" s="37"/>
      <c r="H54" s="37"/>
      <c r="I54" s="37"/>
      <c r="J54" s="37"/>
      <c r="K54" s="37"/>
      <c r="L54" s="3"/>
      <c r="M54" s="3"/>
    </row>
    <row r="55" spans="1:17" s="19" customFormat="1" ht="11.25" customHeight="1" x14ac:dyDescent="0.2">
      <c r="A55" s="30"/>
      <c r="B55" s="122"/>
      <c r="C55" s="37"/>
      <c r="D55" s="37"/>
      <c r="E55" s="37"/>
      <c r="F55" s="37"/>
      <c r="G55" s="37"/>
      <c r="H55" s="37"/>
      <c r="I55" s="37"/>
      <c r="J55" s="37"/>
      <c r="K55" s="37"/>
      <c r="L55" s="3"/>
      <c r="M55" s="3"/>
    </row>
    <row r="56" spans="1:17" s="19" customFormat="1" ht="12.75" customHeight="1" x14ac:dyDescent="0.2">
      <c r="A56" s="30"/>
      <c r="B56" s="50" t="s">
        <v>50</v>
      </c>
      <c r="C56" s="51" t="s">
        <v>7</v>
      </c>
      <c r="D56" s="52"/>
      <c r="E56" s="52"/>
      <c r="F56" s="52"/>
      <c r="G56" s="53"/>
      <c r="H56" s="53"/>
      <c r="I56" s="53"/>
      <c r="J56" s="52"/>
      <c r="K56" s="54"/>
      <c r="L56" s="3"/>
      <c r="M56" s="3"/>
    </row>
    <row r="57" spans="1:17" s="19" customFormat="1" ht="11.25" customHeight="1" x14ac:dyDescent="0.2">
      <c r="A57" s="30"/>
      <c r="B57" s="184"/>
      <c r="C57" s="185"/>
      <c r="D57" s="185"/>
      <c r="E57" s="185"/>
      <c r="F57" s="186"/>
      <c r="G57" s="95"/>
      <c r="H57" s="95"/>
      <c r="I57" s="95"/>
      <c r="J57" s="103"/>
      <c r="K57" s="104"/>
      <c r="L57" s="3"/>
      <c r="M57" s="3"/>
    </row>
    <row r="58" spans="1:17" s="19" customFormat="1" ht="33.75" x14ac:dyDescent="0.2">
      <c r="A58" s="30"/>
      <c r="B58" s="60" t="s">
        <v>51</v>
      </c>
      <c r="C58" s="166" t="s">
        <v>249</v>
      </c>
      <c r="D58" s="44" t="s">
        <v>10</v>
      </c>
      <c r="E58" s="45" t="s">
        <v>11</v>
      </c>
      <c r="F58" s="44" t="s">
        <v>12</v>
      </c>
      <c r="G58" s="45" t="s">
        <v>13</v>
      </c>
      <c r="H58" s="44" t="s">
        <v>14</v>
      </c>
      <c r="I58" s="45" t="s">
        <v>15</v>
      </c>
      <c r="J58" s="44" t="s">
        <v>16</v>
      </c>
      <c r="K58" s="45" t="s">
        <v>17</v>
      </c>
      <c r="L58" s="12"/>
      <c r="M58" s="3"/>
    </row>
    <row r="59" spans="1:17" s="19" customFormat="1" ht="11.25" customHeight="1" x14ac:dyDescent="0.2">
      <c r="A59" s="30"/>
      <c r="B59" s="72" t="s">
        <v>52</v>
      </c>
      <c r="C59" s="73">
        <v>1069960</v>
      </c>
      <c r="D59" s="69">
        <v>733.11310000000003</v>
      </c>
      <c r="E59" s="69">
        <v>90.468909999999994</v>
      </c>
      <c r="F59" s="69">
        <v>175.07380000000001</v>
      </c>
      <c r="G59" s="69">
        <v>84.604849999999999</v>
      </c>
      <c r="H59" s="70">
        <v>0.9351814894199566</v>
      </c>
      <c r="I59" s="69">
        <v>641.4316</v>
      </c>
      <c r="J59" s="69">
        <v>556.8691</v>
      </c>
      <c r="K59" s="142">
        <v>84.562529999999995</v>
      </c>
      <c r="L59" s="12"/>
      <c r="M59" s="3"/>
    </row>
    <row r="60" spans="1:17" s="19" customFormat="1" ht="11.25" customHeight="1" thickBot="1" x14ac:dyDescent="0.25">
      <c r="A60" s="30"/>
      <c r="B60" s="72" t="s">
        <v>50</v>
      </c>
      <c r="C60" s="73">
        <v>439800</v>
      </c>
      <c r="D60" s="69">
        <v>837.27030000000002</v>
      </c>
      <c r="E60" s="69">
        <v>112.24979999999999</v>
      </c>
      <c r="F60" s="69">
        <v>199.63669999999999</v>
      </c>
      <c r="G60" s="69">
        <v>87.386889999999994</v>
      </c>
      <c r="H60" s="70">
        <v>0.77850374789086485</v>
      </c>
      <c r="I60" s="69">
        <v>723.7627</v>
      </c>
      <c r="J60" s="69">
        <v>636.4239</v>
      </c>
      <c r="K60" s="142">
        <v>87.338800000000006</v>
      </c>
      <c r="L60" s="12"/>
      <c r="M60" s="3"/>
    </row>
    <row r="61" spans="1:17" s="19" customFormat="1" ht="11.25" customHeight="1" thickBot="1" x14ac:dyDescent="0.25">
      <c r="A61" s="30"/>
      <c r="B61" s="63" t="s">
        <v>30</v>
      </c>
      <c r="C61" s="64">
        <v>1509760</v>
      </c>
      <c r="D61" s="65">
        <v>763.45429999999999</v>
      </c>
      <c r="E61" s="65">
        <v>96.813739999999996</v>
      </c>
      <c r="F61" s="65">
        <v>182.22900000000001</v>
      </c>
      <c r="G61" s="65">
        <v>85.415260000000004</v>
      </c>
      <c r="H61" s="66">
        <v>0.88226381916451124</v>
      </c>
      <c r="I61" s="65">
        <v>665.41480000000001</v>
      </c>
      <c r="J61" s="65">
        <v>580.04349999999999</v>
      </c>
      <c r="K61" s="105">
        <v>85.371260000000007</v>
      </c>
      <c r="L61" s="12"/>
      <c r="M61" s="3"/>
    </row>
    <row r="62" spans="1:17" ht="11.25" customHeight="1" x14ac:dyDescent="0.2">
      <c r="B62" s="43"/>
      <c r="C62" s="43"/>
      <c r="D62" s="43"/>
      <c r="E62" s="43"/>
      <c r="F62" s="43"/>
      <c r="G62" s="43"/>
      <c r="H62" s="43"/>
      <c r="I62" s="43"/>
      <c r="J62" s="43"/>
      <c r="K62" s="43"/>
      <c r="N62" s="19"/>
      <c r="O62" s="19"/>
      <c r="P62" s="19"/>
      <c r="Q62" s="19"/>
    </row>
    <row r="63" spans="1:17" s="17" customFormat="1" ht="11.25" customHeight="1" x14ac:dyDescent="0.2">
      <c r="A63" s="3"/>
      <c r="B63" s="38"/>
      <c r="C63" s="22"/>
      <c r="D63" s="23"/>
      <c r="E63" s="23"/>
      <c r="F63" s="23"/>
      <c r="G63" s="23"/>
      <c r="H63" s="23"/>
      <c r="I63" s="23"/>
      <c r="J63" s="23"/>
      <c r="K63" s="23"/>
      <c r="L63" s="3"/>
      <c r="M63" s="3"/>
      <c r="N63" s="3"/>
      <c r="O63" s="3"/>
      <c r="P63" s="3"/>
      <c r="Q63" s="3"/>
    </row>
    <row r="64" spans="1:17" ht="15" customHeight="1" x14ac:dyDescent="0.2">
      <c r="A64" s="30"/>
      <c r="B64" s="46" t="s">
        <v>53</v>
      </c>
      <c r="C64" s="47" t="s">
        <v>7</v>
      </c>
      <c r="D64" s="48"/>
      <c r="E64" s="48"/>
      <c r="F64" s="48"/>
      <c r="G64" s="49"/>
      <c r="H64" s="49"/>
      <c r="I64" s="49"/>
      <c r="J64" s="52"/>
      <c r="K64" s="54"/>
      <c r="N64" s="17"/>
      <c r="O64" s="17"/>
      <c r="P64" s="17"/>
      <c r="Q64" s="17"/>
    </row>
    <row r="65" spans="1:17" ht="33.75" customHeight="1" x14ac:dyDescent="0.2">
      <c r="A65" s="30"/>
      <c r="B65" s="170" t="s">
        <v>54</v>
      </c>
      <c r="C65" s="169"/>
      <c r="D65" s="169"/>
      <c r="E65" s="169"/>
      <c r="F65" s="169"/>
      <c r="G65" s="169"/>
      <c r="H65" s="169"/>
      <c r="I65" s="169"/>
      <c r="J65" s="169"/>
      <c r="K65" s="168"/>
    </row>
    <row r="66" spans="1:17" ht="33.75" x14ac:dyDescent="0.2">
      <c r="A66" s="30"/>
      <c r="B66" s="60" t="s">
        <v>53</v>
      </c>
      <c r="C66" s="166" t="s">
        <v>249</v>
      </c>
      <c r="D66" s="44" t="s">
        <v>10</v>
      </c>
      <c r="E66" s="45" t="s">
        <v>11</v>
      </c>
      <c r="F66" s="44" t="s">
        <v>12</v>
      </c>
      <c r="G66" s="45" t="s">
        <v>13</v>
      </c>
      <c r="H66" s="44" t="s">
        <v>14</v>
      </c>
      <c r="I66" s="45" t="s">
        <v>15</v>
      </c>
      <c r="J66" s="44" t="s">
        <v>16</v>
      </c>
      <c r="K66" s="45" t="s">
        <v>17</v>
      </c>
      <c r="L66" s="12"/>
    </row>
    <row r="67" spans="1:17" ht="11.25" customHeight="1" x14ac:dyDescent="0.2">
      <c r="A67" s="30"/>
      <c r="B67" s="71" t="s">
        <v>55</v>
      </c>
      <c r="C67" s="73">
        <v>258680</v>
      </c>
      <c r="D67" s="69">
        <v>807.44060000000002</v>
      </c>
      <c r="E67" s="69">
        <v>117.5342</v>
      </c>
      <c r="F67" s="69">
        <v>204.60990000000001</v>
      </c>
      <c r="G67" s="69">
        <v>87.075760000000002</v>
      </c>
      <c r="H67" s="70">
        <v>0.74085466187713878</v>
      </c>
      <c r="I67" s="69">
        <v>688.77049999999997</v>
      </c>
      <c r="J67" s="69">
        <v>601.70240000000001</v>
      </c>
      <c r="K67" s="142">
        <v>87.068039999999996</v>
      </c>
      <c r="L67" s="12"/>
    </row>
    <row r="68" spans="1:17" ht="11.25" customHeight="1" x14ac:dyDescent="0.2">
      <c r="A68" s="30"/>
      <c r="B68" s="72" t="s">
        <v>56</v>
      </c>
      <c r="C68" s="73">
        <v>3440</v>
      </c>
      <c r="D68" s="69">
        <v>780.60270000000003</v>
      </c>
      <c r="E68" s="69">
        <v>66.01643</v>
      </c>
      <c r="F68" s="69">
        <v>139.1183</v>
      </c>
      <c r="G68" s="69">
        <v>73.101900000000001</v>
      </c>
      <c r="H68" s="70">
        <v>1.1073288876723568</v>
      </c>
      <c r="I68" s="69">
        <v>717.42989999999998</v>
      </c>
      <c r="J68" s="69">
        <v>643.18290000000002</v>
      </c>
      <c r="K68" s="142">
        <v>74.246960000000001</v>
      </c>
      <c r="L68" s="12"/>
    </row>
    <row r="69" spans="1:17" ht="11.25" customHeight="1" x14ac:dyDescent="0.2">
      <c r="A69" s="30"/>
      <c r="B69" s="71" t="s">
        <v>57</v>
      </c>
      <c r="C69" s="73">
        <v>323910</v>
      </c>
      <c r="D69" s="69">
        <v>742.71759999999995</v>
      </c>
      <c r="E69" s="69">
        <v>70.155770000000004</v>
      </c>
      <c r="F69" s="69">
        <v>145.71109999999999</v>
      </c>
      <c r="G69" s="69">
        <v>75.555310000000006</v>
      </c>
      <c r="H69" s="70">
        <v>1.0769650165624296</v>
      </c>
      <c r="I69" s="69">
        <v>671.19659999999999</v>
      </c>
      <c r="J69" s="69">
        <v>595.71450000000004</v>
      </c>
      <c r="K69" s="142">
        <v>75.482069999999993</v>
      </c>
      <c r="L69" s="12"/>
    </row>
    <row r="70" spans="1:17" ht="11.25" customHeight="1" x14ac:dyDescent="0.2">
      <c r="A70" s="30"/>
      <c r="B70" s="72" t="s">
        <v>58</v>
      </c>
      <c r="C70" s="73">
        <v>35250</v>
      </c>
      <c r="D70" s="69">
        <v>704.44110000000001</v>
      </c>
      <c r="E70" s="69">
        <v>81.315950000000001</v>
      </c>
      <c r="F70" s="69">
        <v>168.47479999999999</v>
      </c>
      <c r="G70" s="69">
        <v>87.15889</v>
      </c>
      <c r="H70" s="70">
        <v>1.0718547837170935</v>
      </c>
      <c r="I70" s="69">
        <v>621.86400000000003</v>
      </c>
      <c r="J70" s="69">
        <v>534.79579999999999</v>
      </c>
      <c r="K70" s="142">
        <v>87.068200000000004</v>
      </c>
      <c r="L70" s="12"/>
    </row>
    <row r="71" spans="1:17" ht="11.25" customHeight="1" x14ac:dyDescent="0.2">
      <c r="A71" s="30"/>
      <c r="B71" s="71" t="s">
        <v>59</v>
      </c>
      <c r="C71" s="73">
        <v>409970</v>
      </c>
      <c r="D71" s="69">
        <v>706.40150000000006</v>
      </c>
      <c r="E71" s="69">
        <v>70.900909999999996</v>
      </c>
      <c r="F71" s="69">
        <v>157.4632</v>
      </c>
      <c r="G71" s="69">
        <v>86.562330000000003</v>
      </c>
      <c r="H71" s="70">
        <v>1.2208916641549454</v>
      </c>
      <c r="I71" s="69">
        <v>634.23599999999999</v>
      </c>
      <c r="J71" s="69">
        <v>547.73209999999995</v>
      </c>
      <c r="K71" s="142">
        <v>86.503860000000003</v>
      </c>
      <c r="L71" s="12"/>
    </row>
    <row r="72" spans="1:17" ht="11.25" customHeight="1" x14ac:dyDescent="0.2">
      <c r="A72" s="30"/>
      <c r="B72" s="72" t="s">
        <v>60</v>
      </c>
      <c r="C72" s="73">
        <v>32820</v>
      </c>
      <c r="D72" s="69">
        <v>651.60540000000003</v>
      </c>
      <c r="E72" s="69">
        <v>99.263679999999994</v>
      </c>
      <c r="F72" s="69">
        <v>183.95580000000001</v>
      </c>
      <c r="G72" s="69">
        <v>84.692070000000001</v>
      </c>
      <c r="H72" s="70">
        <v>0.85320300436171626</v>
      </c>
      <c r="I72" s="69">
        <v>551.39739999999995</v>
      </c>
      <c r="J72" s="69">
        <v>466.69299999999998</v>
      </c>
      <c r="K72" s="142">
        <v>84.704409999999996</v>
      </c>
      <c r="L72" s="12"/>
    </row>
    <row r="73" spans="1:17" ht="11.25" customHeight="1" x14ac:dyDescent="0.2">
      <c r="A73" s="30"/>
      <c r="B73" s="71" t="s">
        <v>61</v>
      </c>
      <c r="C73" s="73">
        <v>1290</v>
      </c>
      <c r="D73" s="69">
        <v>759.24270000000001</v>
      </c>
      <c r="E73" s="69">
        <v>79.943730000000002</v>
      </c>
      <c r="F73" s="69">
        <v>167.7362</v>
      </c>
      <c r="G73" s="69">
        <v>87.792460000000005</v>
      </c>
      <c r="H73" s="70">
        <v>1.0981781810781159</v>
      </c>
      <c r="I73" s="69">
        <v>678.06359999999995</v>
      </c>
      <c r="J73" s="69">
        <v>590.31280000000004</v>
      </c>
      <c r="K73" s="142">
        <v>87.750789999999995</v>
      </c>
      <c r="L73" s="12"/>
    </row>
    <row r="74" spans="1:17" ht="11.25" customHeight="1" x14ac:dyDescent="0.2">
      <c r="A74" s="30"/>
      <c r="B74" s="72" t="s">
        <v>62</v>
      </c>
      <c r="C74" s="73">
        <v>88000</v>
      </c>
      <c r="D74" s="69">
        <v>772.43650000000002</v>
      </c>
      <c r="E74" s="69">
        <v>109.17740000000001</v>
      </c>
      <c r="F74" s="69">
        <v>193.34790000000001</v>
      </c>
      <c r="G74" s="69">
        <v>84.170519999999996</v>
      </c>
      <c r="H74" s="70">
        <v>0.77095186366409163</v>
      </c>
      <c r="I74" s="69">
        <v>661.94799999999998</v>
      </c>
      <c r="J74" s="69">
        <v>577.84550000000002</v>
      </c>
      <c r="K74" s="142">
        <v>84.102459999999994</v>
      </c>
      <c r="L74" s="12"/>
    </row>
    <row r="75" spans="1:17" ht="11.25" customHeight="1" thickBot="1" x14ac:dyDescent="0.25">
      <c r="A75" s="30"/>
      <c r="B75" s="71" t="s">
        <v>63</v>
      </c>
      <c r="C75" s="73">
        <v>356410</v>
      </c>
      <c r="D75" s="69">
        <v>829.76949999999999</v>
      </c>
      <c r="E75" s="69">
        <v>134.4211</v>
      </c>
      <c r="F75" s="69">
        <v>226.58410000000001</v>
      </c>
      <c r="G75" s="69">
        <v>92.1631</v>
      </c>
      <c r="H75" s="70">
        <v>0.68562971140691453</v>
      </c>
      <c r="I75" s="69">
        <v>694.18859999999995</v>
      </c>
      <c r="J75" s="69">
        <v>602.05870000000004</v>
      </c>
      <c r="K75" s="142">
        <v>92.129900000000006</v>
      </c>
      <c r="L75" s="12"/>
    </row>
    <row r="76" spans="1:17" s="19" customFormat="1" ht="12" customHeight="1" thickBot="1" x14ac:dyDescent="0.25">
      <c r="A76" s="30"/>
      <c r="B76" s="63" t="s">
        <v>30</v>
      </c>
      <c r="C76" s="64">
        <v>1509760</v>
      </c>
      <c r="D76" s="65">
        <v>763.45429999999999</v>
      </c>
      <c r="E76" s="65">
        <v>96.813739999999996</v>
      </c>
      <c r="F76" s="65">
        <v>182.22900000000001</v>
      </c>
      <c r="G76" s="65">
        <v>85.415260000000004</v>
      </c>
      <c r="H76" s="66">
        <v>0.88226381916451124</v>
      </c>
      <c r="I76" s="65">
        <v>665.41480000000001</v>
      </c>
      <c r="J76" s="65">
        <v>580.04349999999999</v>
      </c>
      <c r="K76" s="105">
        <v>85.371260000000007</v>
      </c>
      <c r="L76" s="12"/>
      <c r="M76" s="3"/>
      <c r="N76" s="3"/>
      <c r="O76" s="3"/>
      <c r="P76" s="3"/>
      <c r="Q76" s="3"/>
    </row>
    <row r="77" spans="1:17" ht="11.25" customHeight="1" x14ac:dyDescent="0.2">
      <c r="B77" s="37"/>
      <c r="C77" s="14"/>
      <c r="D77" s="15"/>
      <c r="E77" s="15"/>
      <c r="F77" s="15"/>
      <c r="G77" s="15"/>
      <c r="H77" s="15"/>
      <c r="I77" s="15"/>
      <c r="J77" s="15"/>
      <c r="K77" s="15"/>
      <c r="L77" s="19"/>
      <c r="M77" s="19"/>
      <c r="N77" s="19"/>
      <c r="O77" s="19"/>
      <c r="P77" s="19"/>
      <c r="Q77" s="19"/>
    </row>
    <row r="78" spans="1:17" s="17" customFormat="1" ht="11.25" customHeight="1" x14ac:dyDescent="0.2">
      <c r="A78" s="3"/>
      <c r="B78" s="38"/>
      <c r="C78" s="22"/>
      <c r="D78" s="23"/>
      <c r="E78" s="23"/>
      <c r="F78" s="23"/>
      <c r="G78" s="23"/>
      <c r="H78" s="23"/>
      <c r="I78" s="23"/>
      <c r="J78" s="23"/>
      <c r="K78" s="23"/>
      <c r="L78" s="3"/>
      <c r="M78" s="3"/>
      <c r="N78" s="3"/>
      <c r="O78" s="3"/>
      <c r="P78" s="3"/>
      <c r="Q78" s="3"/>
    </row>
    <row r="79" spans="1:17" ht="12.75" customHeight="1" x14ac:dyDescent="0.2">
      <c r="A79" s="30"/>
      <c r="B79" s="50" t="s">
        <v>64</v>
      </c>
      <c r="C79" s="51" t="s">
        <v>7</v>
      </c>
      <c r="D79" s="55"/>
      <c r="E79" s="55"/>
      <c r="F79" s="55"/>
      <c r="G79" s="56"/>
      <c r="H79" s="56"/>
      <c r="I79" s="56"/>
      <c r="J79" s="55"/>
      <c r="K79" s="58"/>
      <c r="L79" s="17"/>
      <c r="M79" s="17"/>
      <c r="N79" s="17"/>
      <c r="O79" s="17"/>
      <c r="P79" s="17"/>
      <c r="Q79" s="17"/>
    </row>
    <row r="80" spans="1:17" ht="12.75" customHeight="1" x14ac:dyDescent="0.2">
      <c r="A80" s="30"/>
      <c r="B80" s="101"/>
      <c r="C80" s="112"/>
      <c r="D80" s="113"/>
      <c r="E80" s="113"/>
      <c r="F80" s="113"/>
      <c r="G80" s="114"/>
      <c r="H80" s="114"/>
      <c r="I80" s="114"/>
      <c r="J80" s="113"/>
      <c r="K80" s="115"/>
    </row>
    <row r="81" spans="1:17" ht="33.75" x14ac:dyDescent="0.2">
      <c r="A81" s="30"/>
      <c r="B81" s="60" t="s">
        <v>64</v>
      </c>
      <c r="C81" s="166" t="s">
        <v>249</v>
      </c>
      <c r="D81" s="44" t="s">
        <v>10</v>
      </c>
      <c r="E81" s="45" t="s">
        <v>11</v>
      </c>
      <c r="F81" s="44" t="s">
        <v>12</v>
      </c>
      <c r="G81" s="45" t="s">
        <v>13</v>
      </c>
      <c r="H81" s="44" t="s">
        <v>14</v>
      </c>
      <c r="I81" s="45" t="s">
        <v>15</v>
      </c>
      <c r="J81" s="44" t="s">
        <v>16</v>
      </c>
      <c r="K81" s="45" t="s">
        <v>17</v>
      </c>
      <c r="L81" s="12"/>
    </row>
    <row r="82" spans="1:17" ht="11.25" customHeight="1" x14ac:dyDescent="0.2">
      <c r="A82" s="30"/>
      <c r="B82" s="71" t="s">
        <v>65</v>
      </c>
      <c r="C82" s="73">
        <v>39970</v>
      </c>
      <c r="D82" s="69">
        <v>768.89580000000001</v>
      </c>
      <c r="E82" s="69">
        <v>70.938599999999994</v>
      </c>
      <c r="F82" s="69">
        <v>158.00049999999999</v>
      </c>
      <c r="G82" s="69">
        <v>87.061899999999994</v>
      </c>
      <c r="H82" s="70">
        <v>1.2272852861488668</v>
      </c>
      <c r="I82" s="69">
        <v>696.5883</v>
      </c>
      <c r="J82" s="69">
        <v>609.62</v>
      </c>
      <c r="K82" s="142">
        <v>86.968320000000006</v>
      </c>
      <c r="L82" s="12"/>
    </row>
    <row r="83" spans="1:17" ht="11.25" customHeight="1" x14ac:dyDescent="0.2">
      <c r="A83" s="30"/>
      <c r="B83" s="72" t="s">
        <v>66</v>
      </c>
      <c r="C83" s="73">
        <v>959320</v>
      </c>
      <c r="D83" s="69">
        <v>777.74689999999998</v>
      </c>
      <c r="E83" s="69">
        <v>103.7443</v>
      </c>
      <c r="F83" s="69">
        <v>188.51169999999999</v>
      </c>
      <c r="G83" s="69">
        <v>84.767409999999998</v>
      </c>
      <c r="H83" s="70">
        <v>0.81708016729593824</v>
      </c>
      <c r="I83" s="69">
        <v>672.76179999999999</v>
      </c>
      <c r="J83" s="69">
        <v>588.04240000000004</v>
      </c>
      <c r="K83" s="142">
        <v>84.719449999999995</v>
      </c>
      <c r="L83" s="12"/>
    </row>
    <row r="84" spans="1:17" ht="11.25" customHeight="1" x14ac:dyDescent="0.2">
      <c r="A84" s="30"/>
      <c r="B84" s="71" t="s">
        <v>67</v>
      </c>
      <c r="C84" s="73">
        <v>140480</v>
      </c>
      <c r="D84" s="69">
        <v>832.35379999999998</v>
      </c>
      <c r="E84" s="69">
        <v>125.1092</v>
      </c>
      <c r="F84" s="69">
        <v>211.6011</v>
      </c>
      <c r="G84" s="69">
        <v>86.491870000000006</v>
      </c>
      <c r="H84" s="70">
        <v>0.69133101322684509</v>
      </c>
      <c r="I84" s="69">
        <v>706.23479999999995</v>
      </c>
      <c r="J84" s="69">
        <v>619.71770000000004</v>
      </c>
      <c r="K84" s="142">
        <v>86.517129999999995</v>
      </c>
      <c r="L84" s="12"/>
    </row>
    <row r="85" spans="1:17" ht="11.25" customHeight="1" x14ac:dyDescent="0.2">
      <c r="A85" s="30"/>
      <c r="B85" s="72" t="s">
        <v>68</v>
      </c>
      <c r="C85" s="73">
        <v>1960</v>
      </c>
      <c r="D85" s="69">
        <v>724.37049999999999</v>
      </c>
      <c r="E85" s="69">
        <v>120.18170000000001</v>
      </c>
      <c r="F85" s="69">
        <v>211.40559999999999</v>
      </c>
      <c r="G85" s="69">
        <v>91.223889999999997</v>
      </c>
      <c r="H85" s="70">
        <v>0.75904975549522091</v>
      </c>
      <c r="I85" s="69">
        <v>603.00120000000004</v>
      </c>
      <c r="J85" s="69">
        <v>511.78910000000002</v>
      </c>
      <c r="K85" s="142">
        <v>91.212059999999994</v>
      </c>
      <c r="L85" s="12"/>
    </row>
    <row r="86" spans="1:17" ht="11.25" customHeight="1" x14ac:dyDescent="0.2">
      <c r="A86" s="30"/>
      <c r="B86" s="71" t="s">
        <v>69</v>
      </c>
      <c r="C86" s="73">
        <v>5460</v>
      </c>
      <c r="D86" s="69">
        <v>701.88130000000001</v>
      </c>
      <c r="E86" s="69">
        <v>71.43929</v>
      </c>
      <c r="F86" s="69">
        <v>158.4059</v>
      </c>
      <c r="G86" s="69">
        <v>86.966589999999997</v>
      </c>
      <c r="H86" s="70">
        <v>1.2173495845213467</v>
      </c>
      <c r="I86" s="69">
        <v>629.14589999999998</v>
      </c>
      <c r="J86" s="69">
        <v>542.17939999999999</v>
      </c>
      <c r="K86" s="142">
        <v>86.966489999999993</v>
      </c>
      <c r="L86" s="12"/>
    </row>
    <row r="87" spans="1:17" ht="11.25" customHeight="1" x14ac:dyDescent="0.2">
      <c r="A87" s="30"/>
      <c r="B87" s="72" t="s">
        <v>70</v>
      </c>
      <c r="C87" s="73">
        <v>226240</v>
      </c>
      <c r="D87" s="69">
        <v>719.32899999999995</v>
      </c>
      <c r="E87" s="69">
        <v>70.416030000000006</v>
      </c>
      <c r="F87" s="69">
        <v>156.93</v>
      </c>
      <c r="G87" s="69">
        <v>86.513919999999999</v>
      </c>
      <c r="H87" s="70">
        <v>1.2286111557268991</v>
      </c>
      <c r="I87" s="69">
        <v>647.68619999999999</v>
      </c>
      <c r="J87" s="69">
        <v>561.22749999999996</v>
      </c>
      <c r="K87" s="142">
        <v>86.458740000000006</v>
      </c>
      <c r="L87" s="12"/>
    </row>
    <row r="88" spans="1:17" ht="11.25" customHeight="1" x14ac:dyDescent="0.2">
      <c r="A88" s="30"/>
      <c r="B88" s="71" t="s">
        <v>71</v>
      </c>
      <c r="C88" s="73">
        <v>14740</v>
      </c>
      <c r="D88" s="69">
        <v>568.88400000000001</v>
      </c>
      <c r="E88" s="69">
        <v>72.963939999999994</v>
      </c>
      <c r="F88" s="69">
        <v>162.3903</v>
      </c>
      <c r="G88" s="69">
        <v>89.426320000000004</v>
      </c>
      <c r="H88" s="70">
        <v>1.2256235066253276</v>
      </c>
      <c r="I88" s="69">
        <v>494.7253</v>
      </c>
      <c r="J88" s="69">
        <v>405.3442</v>
      </c>
      <c r="K88" s="142">
        <v>89.381039999999999</v>
      </c>
      <c r="L88" s="12"/>
    </row>
    <row r="89" spans="1:17" ht="11.25" customHeight="1" x14ac:dyDescent="0.2">
      <c r="A89" s="30"/>
      <c r="B89" s="72" t="s">
        <v>62</v>
      </c>
      <c r="C89" s="73">
        <v>108010</v>
      </c>
      <c r="D89" s="69">
        <v>673.76319999999998</v>
      </c>
      <c r="E89" s="69">
        <v>70.34948</v>
      </c>
      <c r="F89" s="69">
        <v>156.20689999999999</v>
      </c>
      <c r="G89" s="69">
        <v>85.857380000000006</v>
      </c>
      <c r="H89" s="70">
        <v>1.2204408618230014</v>
      </c>
      <c r="I89" s="69">
        <v>602.08420000000001</v>
      </c>
      <c r="J89" s="69">
        <v>516.28970000000004</v>
      </c>
      <c r="K89" s="142">
        <v>85.794420000000002</v>
      </c>
      <c r="L89" s="12"/>
    </row>
    <row r="90" spans="1:17" ht="11.25" customHeight="1" x14ac:dyDescent="0.2">
      <c r="A90" s="30"/>
      <c r="B90" s="72" t="s">
        <v>72</v>
      </c>
      <c r="C90" s="73">
        <v>3270</v>
      </c>
      <c r="D90" s="69">
        <v>701.09050000000002</v>
      </c>
      <c r="E90" s="69">
        <v>98.819289999999995</v>
      </c>
      <c r="F90" s="69">
        <v>187.28039999999999</v>
      </c>
      <c r="G90" s="69">
        <v>88.461160000000007</v>
      </c>
      <c r="H90" s="70">
        <v>0.89518109267937473</v>
      </c>
      <c r="I90" s="69">
        <v>601.14980000000003</v>
      </c>
      <c r="J90" s="69">
        <v>512.71810000000005</v>
      </c>
      <c r="K90" s="142">
        <v>88.431640000000002</v>
      </c>
      <c r="L90" s="12"/>
    </row>
    <row r="91" spans="1:17" ht="11.25" customHeight="1" thickBot="1" x14ac:dyDescent="0.25">
      <c r="A91" s="30"/>
      <c r="B91" s="71" t="s">
        <v>73</v>
      </c>
      <c r="C91" s="73">
        <v>10300</v>
      </c>
      <c r="D91" s="69">
        <v>719.66399999999999</v>
      </c>
      <c r="E91" s="69">
        <v>65.678139999999999</v>
      </c>
      <c r="F91" s="69">
        <v>152.95269999999999</v>
      </c>
      <c r="G91" s="69">
        <v>87.274529999999999</v>
      </c>
      <c r="H91" s="70">
        <v>1.3288215835588524</v>
      </c>
      <c r="I91" s="69">
        <v>652.83270000000005</v>
      </c>
      <c r="J91" s="69">
        <v>565.57370000000003</v>
      </c>
      <c r="K91" s="142">
        <v>87.25909</v>
      </c>
      <c r="L91" s="12"/>
    </row>
    <row r="92" spans="1:17" ht="12" customHeight="1" thickBot="1" x14ac:dyDescent="0.25">
      <c r="A92" s="30"/>
      <c r="B92" s="63" t="s">
        <v>30</v>
      </c>
      <c r="C92" s="64">
        <v>1509760</v>
      </c>
      <c r="D92" s="65">
        <v>763.45429999999999</v>
      </c>
      <c r="E92" s="65">
        <v>96.813739999999996</v>
      </c>
      <c r="F92" s="65">
        <v>182.22900000000001</v>
      </c>
      <c r="G92" s="65">
        <v>85.415260000000004</v>
      </c>
      <c r="H92" s="66">
        <v>0.88226381916451124</v>
      </c>
      <c r="I92" s="65">
        <v>665.41480000000001</v>
      </c>
      <c r="J92" s="65">
        <v>580.04349999999999</v>
      </c>
      <c r="K92" s="105">
        <v>85.371260000000007</v>
      </c>
      <c r="L92" s="12"/>
    </row>
    <row r="93" spans="1:17" ht="11.25" customHeight="1" x14ac:dyDescent="0.2">
      <c r="A93" s="30"/>
      <c r="B93" s="118" t="s">
        <v>74</v>
      </c>
      <c r="C93" s="109"/>
      <c r="D93" s="110"/>
      <c r="E93" s="110"/>
      <c r="F93" s="110"/>
      <c r="G93" s="110"/>
      <c r="H93" s="74"/>
      <c r="I93" s="74"/>
      <c r="J93" s="110"/>
      <c r="K93" s="110"/>
    </row>
    <row r="94" spans="1:17" s="19" customFormat="1" ht="11.25" customHeight="1" x14ac:dyDescent="0.2">
      <c r="A94" s="30"/>
      <c r="B94" s="118" t="s">
        <v>75</v>
      </c>
      <c r="C94" s="109"/>
      <c r="D94" s="110"/>
      <c r="E94" s="110"/>
      <c r="F94" s="110"/>
      <c r="G94" s="110"/>
      <c r="H94" s="74"/>
      <c r="I94" s="74"/>
      <c r="J94" s="110"/>
      <c r="K94" s="110"/>
      <c r="L94" s="3"/>
      <c r="M94" s="3"/>
      <c r="N94" s="3"/>
      <c r="O94" s="3"/>
      <c r="P94" s="3"/>
      <c r="Q94" s="3"/>
    </row>
    <row r="95" spans="1:17" ht="11.25" customHeight="1" x14ac:dyDescent="0.2">
      <c r="B95" s="37"/>
      <c r="C95" s="14"/>
      <c r="D95" s="15"/>
      <c r="E95" s="15"/>
      <c r="F95" s="15"/>
      <c r="G95" s="15"/>
      <c r="H95" s="15"/>
      <c r="I95" s="15"/>
      <c r="J95" s="15"/>
      <c r="K95" s="15"/>
      <c r="L95" s="19"/>
      <c r="M95" s="19"/>
      <c r="N95" s="19"/>
      <c r="O95" s="19"/>
      <c r="P95" s="19"/>
      <c r="Q95" s="19"/>
    </row>
    <row r="96" spans="1:17" s="17" customFormat="1" ht="11.25" customHeight="1" x14ac:dyDescent="0.2">
      <c r="A96" s="3"/>
      <c r="B96" s="38"/>
      <c r="C96" s="22"/>
      <c r="D96" s="23"/>
      <c r="E96" s="23"/>
      <c r="F96" s="23"/>
      <c r="G96" s="23"/>
      <c r="H96" s="23"/>
      <c r="I96" s="23"/>
      <c r="J96" s="23"/>
      <c r="K96" s="23"/>
      <c r="L96" s="3"/>
      <c r="M96" s="3"/>
      <c r="N96" s="3"/>
      <c r="O96" s="3"/>
      <c r="P96" s="3"/>
      <c r="Q96" s="3"/>
    </row>
    <row r="97" spans="1:17" ht="12.75" customHeight="1" x14ac:dyDescent="0.2">
      <c r="A97" s="30"/>
      <c r="B97" s="50" t="s">
        <v>76</v>
      </c>
      <c r="C97" s="51" t="s">
        <v>7</v>
      </c>
      <c r="D97" s="55"/>
      <c r="E97" s="55"/>
      <c r="F97" s="55"/>
      <c r="G97" s="56"/>
      <c r="H97" s="56"/>
      <c r="I97" s="56"/>
      <c r="J97" s="55"/>
      <c r="K97" s="58"/>
      <c r="L97" s="17"/>
      <c r="M97" s="17"/>
      <c r="N97" s="17"/>
      <c r="O97" s="17"/>
      <c r="P97" s="17"/>
      <c r="Q97" s="17"/>
    </row>
    <row r="98" spans="1:17" ht="12.75" customHeight="1" x14ac:dyDescent="0.2">
      <c r="A98" s="30"/>
      <c r="B98" s="101"/>
      <c r="C98" s="112"/>
      <c r="D98" s="113"/>
      <c r="E98" s="113"/>
      <c r="F98" s="113"/>
      <c r="G98" s="114"/>
      <c r="H98" s="114"/>
      <c r="I98" s="114"/>
      <c r="J98" s="113"/>
      <c r="K98" s="115"/>
    </row>
    <row r="99" spans="1:17" ht="33.75" x14ac:dyDescent="0.2">
      <c r="A99" s="30"/>
      <c r="B99" s="60" t="s">
        <v>76</v>
      </c>
      <c r="C99" s="166" t="s">
        <v>249</v>
      </c>
      <c r="D99" s="44" t="s">
        <v>10</v>
      </c>
      <c r="E99" s="45" t="s">
        <v>11</v>
      </c>
      <c r="F99" s="44" t="s">
        <v>12</v>
      </c>
      <c r="G99" s="45" t="s">
        <v>13</v>
      </c>
      <c r="H99" s="44" t="s">
        <v>14</v>
      </c>
      <c r="I99" s="45" t="s">
        <v>15</v>
      </c>
      <c r="J99" s="44" t="s">
        <v>16</v>
      </c>
      <c r="K99" s="45" t="s">
        <v>17</v>
      </c>
      <c r="L99" s="12"/>
    </row>
    <row r="100" spans="1:17" ht="11.25" customHeight="1" x14ac:dyDescent="0.2">
      <c r="A100" s="30"/>
      <c r="B100" s="71" t="s">
        <v>55</v>
      </c>
      <c r="C100" s="73">
        <v>4670</v>
      </c>
      <c r="D100" s="69">
        <v>804.4991</v>
      </c>
      <c r="E100" s="69">
        <v>108.249</v>
      </c>
      <c r="F100" s="69">
        <v>180.96209999999999</v>
      </c>
      <c r="G100" s="69">
        <v>72.713080000000005</v>
      </c>
      <c r="H100" s="70">
        <v>0.67172057016692999</v>
      </c>
      <c r="I100" s="69">
        <v>695.25340000000006</v>
      </c>
      <c r="J100" s="69">
        <v>622.4855</v>
      </c>
      <c r="K100" s="142">
        <v>72.767920000000004</v>
      </c>
      <c r="L100" s="12"/>
    </row>
    <row r="101" spans="1:17" ht="11.25" customHeight="1" x14ac:dyDescent="0.2">
      <c r="A101" s="30"/>
      <c r="B101" s="72" t="s">
        <v>77</v>
      </c>
      <c r="C101" s="73">
        <v>890</v>
      </c>
      <c r="D101" s="69">
        <v>748.01</v>
      </c>
      <c r="E101" s="69">
        <v>75.447900000000004</v>
      </c>
      <c r="F101" s="69">
        <v>159.43190000000001</v>
      </c>
      <c r="G101" s="69">
        <v>83.984020000000001</v>
      </c>
      <c r="H101" s="70">
        <v>1.1131392656389376</v>
      </c>
      <c r="I101" s="69">
        <v>671.47969999999998</v>
      </c>
      <c r="J101" s="69">
        <v>587.47199999999998</v>
      </c>
      <c r="K101" s="142">
        <v>84.007720000000006</v>
      </c>
      <c r="L101" s="12"/>
    </row>
    <row r="102" spans="1:17" ht="11.25" customHeight="1" x14ac:dyDescent="0.2">
      <c r="A102" s="30"/>
      <c r="B102" s="71" t="s">
        <v>78</v>
      </c>
      <c r="C102" s="73">
        <v>590</v>
      </c>
      <c r="D102" s="69">
        <v>646.70950000000005</v>
      </c>
      <c r="E102" s="69">
        <v>70.416830000000004</v>
      </c>
      <c r="F102" s="69">
        <v>142.23050000000001</v>
      </c>
      <c r="G102" s="69">
        <v>71.813630000000003</v>
      </c>
      <c r="H102" s="70">
        <v>1.019836167007234</v>
      </c>
      <c r="I102" s="69">
        <v>575.3605</v>
      </c>
      <c r="J102" s="69">
        <v>503.53300000000002</v>
      </c>
      <c r="K102" s="142">
        <v>71.827449999999999</v>
      </c>
      <c r="L102" s="12"/>
    </row>
    <row r="103" spans="1:17" ht="11.25" customHeight="1" x14ac:dyDescent="0.2">
      <c r="A103" s="30"/>
      <c r="B103" s="72" t="s">
        <v>79</v>
      </c>
      <c r="C103" s="73">
        <v>250</v>
      </c>
      <c r="D103" s="69">
        <v>749.69709999999998</v>
      </c>
      <c r="E103" s="69">
        <v>72.402469999999994</v>
      </c>
      <c r="F103" s="69">
        <v>156.67240000000001</v>
      </c>
      <c r="G103" s="69">
        <v>84.269880000000001</v>
      </c>
      <c r="H103" s="70">
        <v>1.1639089108424066</v>
      </c>
      <c r="I103" s="69">
        <v>676.22370000000001</v>
      </c>
      <c r="J103" s="69">
        <v>592.10270000000003</v>
      </c>
      <c r="K103" s="142">
        <v>84.120959999999997</v>
      </c>
      <c r="L103" s="12"/>
    </row>
    <row r="104" spans="1:17" ht="11.25" customHeight="1" x14ac:dyDescent="0.2">
      <c r="A104" s="30"/>
      <c r="B104" s="71" t="s">
        <v>80</v>
      </c>
      <c r="C104" s="73">
        <v>20</v>
      </c>
      <c r="D104" s="69">
        <v>1130.819</v>
      </c>
      <c r="E104" s="69">
        <v>39.686250000000001</v>
      </c>
      <c r="F104" s="69">
        <v>90.23563</v>
      </c>
      <c r="G104" s="69">
        <v>50.549379999999999</v>
      </c>
      <c r="H104" s="70">
        <v>1.2737252826860688</v>
      </c>
      <c r="I104" s="69">
        <v>1090.1410000000001</v>
      </c>
      <c r="J104" s="69">
        <v>1039.5920000000001</v>
      </c>
      <c r="K104" s="142">
        <v>50.548740000000002</v>
      </c>
      <c r="L104" s="12"/>
    </row>
    <row r="105" spans="1:17" ht="11.25" customHeight="1" x14ac:dyDescent="0.2">
      <c r="A105" s="30"/>
      <c r="B105" s="72" t="s">
        <v>81</v>
      </c>
      <c r="C105" s="73">
        <v>1218190</v>
      </c>
      <c r="D105" s="69">
        <v>752.69299999999998</v>
      </c>
      <c r="E105" s="69">
        <v>106.51179999999999</v>
      </c>
      <c r="F105" s="69">
        <v>194.5181</v>
      </c>
      <c r="G105" s="69">
        <v>88.006240000000005</v>
      </c>
      <c r="H105" s="70">
        <v>0.82625812351307559</v>
      </c>
      <c r="I105" s="69">
        <v>644.99369999999999</v>
      </c>
      <c r="J105" s="69">
        <v>557.02239999999995</v>
      </c>
      <c r="K105" s="142">
        <v>87.971350000000001</v>
      </c>
      <c r="L105" s="12"/>
    </row>
    <row r="106" spans="1:17" ht="11.25" customHeight="1" x14ac:dyDescent="0.2">
      <c r="A106" s="30"/>
      <c r="B106" s="72" t="s">
        <v>82</v>
      </c>
      <c r="C106" s="73">
        <v>1380</v>
      </c>
      <c r="D106" s="69">
        <v>785.63919999999996</v>
      </c>
      <c r="E106" s="69">
        <v>83.155150000000006</v>
      </c>
      <c r="F106" s="69">
        <v>160.03149999999999</v>
      </c>
      <c r="G106" s="69">
        <v>76.876390000000001</v>
      </c>
      <c r="H106" s="70">
        <v>0.92449343185599442</v>
      </c>
      <c r="I106" s="69">
        <v>701.90880000000004</v>
      </c>
      <c r="J106" s="69">
        <v>624.73400000000004</v>
      </c>
      <c r="K106" s="142">
        <v>77.174779999999998</v>
      </c>
      <c r="L106" s="12"/>
    </row>
    <row r="107" spans="1:17" ht="11.25" customHeight="1" x14ac:dyDescent="0.2">
      <c r="A107" s="30"/>
      <c r="B107" s="71" t="s">
        <v>83</v>
      </c>
      <c r="C107" s="73">
        <v>280</v>
      </c>
      <c r="D107" s="69">
        <v>637.68600000000004</v>
      </c>
      <c r="E107" s="69">
        <v>27.008849999999999</v>
      </c>
      <c r="F107" s="69">
        <v>105.7333</v>
      </c>
      <c r="G107" s="69">
        <v>78.724500000000006</v>
      </c>
      <c r="H107" s="70">
        <v>2.9147668264291151</v>
      </c>
      <c r="I107" s="69">
        <v>607.50130000000001</v>
      </c>
      <c r="J107" s="69">
        <v>528.88720000000001</v>
      </c>
      <c r="K107" s="142">
        <v>78.614099999999993</v>
      </c>
      <c r="L107" s="12"/>
    </row>
    <row r="108" spans="1:17" ht="11.25" customHeight="1" x14ac:dyDescent="0.2">
      <c r="A108" s="30"/>
      <c r="B108" s="72" t="s">
        <v>84</v>
      </c>
      <c r="C108" s="73">
        <v>50</v>
      </c>
      <c r="D108" s="69">
        <v>911.27089999999998</v>
      </c>
      <c r="E108" s="69">
        <v>49.814259999999997</v>
      </c>
      <c r="F108" s="69">
        <v>136.46</v>
      </c>
      <c r="G108" s="69">
        <v>86.645740000000004</v>
      </c>
      <c r="H108" s="70">
        <v>1.7393762348371733</v>
      </c>
      <c r="I108" s="69">
        <v>856.3202</v>
      </c>
      <c r="J108" s="69">
        <v>771.23779999999999</v>
      </c>
      <c r="K108" s="142">
        <v>85.082409999999996</v>
      </c>
      <c r="L108" s="12"/>
    </row>
    <row r="109" spans="1:17" ht="11.25" customHeight="1" x14ac:dyDescent="0.2">
      <c r="A109" s="30"/>
      <c r="B109" s="72" t="s">
        <v>85</v>
      </c>
      <c r="C109" s="73">
        <v>12110</v>
      </c>
      <c r="D109" s="69">
        <v>908.22929999999997</v>
      </c>
      <c r="E109" s="69">
        <v>102.30589999999999</v>
      </c>
      <c r="F109" s="69">
        <v>186.00399999999999</v>
      </c>
      <c r="G109" s="69">
        <v>83.698139999999995</v>
      </c>
      <c r="H109" s="70">
        <v>0.81811645271680322</v>
      </c>
      <c r="I109" s="69">
        <v>804.49109999999996</v>
      </c>
      <c r="J109" s="69">
        <v>720.9479</v>
      </c>
      <c r="K109" s="142">
        <v>83.543170000000003</v>
      </c>
      <c r="L109" s="12"/>
    </row>
    <row r="110" spans="1:17" ht="11.25" customHeight="1" x14ac:dyDescent="0.2">
      <c r="A110" s="30"/>
      <c r="B110" s="71" t="s">
        <v>86</v>
      </c>
      <c r="C110" s="73">
        <v>160</v>
      </c>
      <c r="D110" s="69">
        <v>943.24109999999996</v>
      </c>
      <c r="E110" s="69">
        <v>85.26285</v>
      </c>
      <c r="F110" s="69">
        <v>156.04849999999999</v>
      </c>
      <c r="G110" s="69">
        <v>70.785629999999998</v>
      </c>
      <c r="H110" s="70">
        <v>0.83020483129522404</v>
      </c>
      <c r="I110" s="69">
        <v>857.96849999999995</v>
      </c>
      <c r="J110" s="69">
        <v>787.00160000000005</v>
      </c>
      <c r="K110" s="142">
        <v>70.966899999999995</v>
      </c>
      <c r="L110" s="12"/>
    </row>
    <row r="111" spans="1:17" ht="11.25" customHeight="1" x14ac:dyDescent="0.2">
      <c r="A111" s="30"/>
      <c r="B111" s="72" t="s">
        <v>87</v>
      </c>
      <c r="C111" s="73">
        <v>550</v>
      </c>
      <c r="D111" s="69">
        <v>760.43409999999994</v>
      </c>
      <c r="E111" s="69">
        <v>26.145910000000001</v>
      </c>
      <c r="F111" s="69">
        <v>96.689599999999999</v>
      </c>
      <c r="G111" s="69">
        <v>70.543689999999998</v>
      </c>
      <c r="H111" s="70">
        <v>2.6980774430876568</v>
      </c>
      <c r="I111" s="69">
        <v>732.65689999999995</v>
      </c>
      <c r="J111" s="69">
        <v>662.45420000000001</v>
      </c>
      <c r="K111" s="142">
        <v>70.202749999999995</v>
      </c>
      <c r="L111" s="12"/>
    </row>
    <row r="112" spans="1:17" ht="11.25" customHeight="1" x14ac:dyDescent="0.2">
      <c r="A112" s="30"/>
      <c r="B112" s="71" t="s">
        <v>88</v>
      </c>
      <c r="C112" s="73">
        <v>4960</v>
      </c>
      <c r="D112" s="69">
        <v>673.87400000000002</v>
      </c>
      <c r="E112" s="69">
        <v>70.744240000000005</v>
      </c>
      <c r="F112" s="69">
        <v>159.3613</v>
      </c>
      <c r="G112" s="69">
        <v>88.617090000000005</v>
      </c>
      <c r="H112" s="70">
        <v>1.2526403563032127</v>
      </c>
      <c r="I112" s="69">
        <v>602.13930000000005</v>
      </c>
      <c r="J112" s="69">
        <v>513.49680000000001</v>
      </c>
      <c r="K112" s="142">
        <v>88.64246</v>
      </c>
      <c r="L112" s="12"/>
    </row>
    <row r="113" spans="1:17" ht="11.25" customHeight="1" x14ac:dyDescent="0.2">
      <c r="A113" s="30"/>
      <c r="B113" s="72" t="s">
        <v>89</v>
      </c>
      <c r="C113" s="73">
        <v>169550</v>
      </c>
      <c r="D113" s="69">
        <v>840.88189999999997</v>
      </c>
      <c r="E113" s="69">
        <v>53.444200000000002</v>
      </c>
      <c r="F113" s="69">
        <v>132.1592</v>
      </c>
      <c r="G113" s="69">
        <v>78.714969999999994</v>
      </c>
      <c r="H113" s="70">
        <v>1.4728440130079596</v>
      </c>
      <c r="I113" s="69">
        <v>786.03740000000005</v>
      </c>
      <c r="J113" s="69">
        <v>707.41420000000005</v>
      </c>
      <c r="K113" s="142">
        <v>78.623159999999999</v>
      </c>
      <c r="L113" s="12"/>
    </row>
    <row r="114" spans="1:17" ht="11.25" customHeight="1" x14ac:dyDescent="0.2">
      <c r="A114" s="30"/>
      <c r="B114" s="71" t="s">
        <v>90</v>
      </c>
      <c r="C114" s="73">
        <v>950</v>
      </c>
      <c r="D114" s="69">
        <v>964.67939999999999</v>
      </c>
      <c r="E114" s="69">
        <v>54.012819999999998</v>
      </c>
      <c r="F114" s="69">
        <v>133.7304</v>
      </c>
      <c r="G114" s="69">
        <v>79.717569999999995</v>
      </c>
      <c r="H114" s="70">
        <v>1.4759009064884965</v>
      </c>
      <c r="I114" s="69">
        <v>909.56</v>
      </c>
      <c r="J114" s="69">
        <v>829.8732</v>
      </c>
      <c r="K114" s="142">
        <v>79.686819999999997</v>
      </c>
      <c r="L114" s="12"/>
    </row>
    <row r="115" spans="1:17" ht="11.25" customHeight="1" x14ac:dyDescent="0.2">
      <c r="A115" s="30"/>
      <c r="B115" s="72" t="s">
        <v>91</v>
      </c>
      <c r="C115" s="73">
        <v>78810</v>
      </c>
      <c r="D115" s="69">
        <v>724.55640000000005</v>
      </c>
      <c r="E115" s="69">
        <v>47.766599999999997</v>
      </c>
      <c r="F115" s="69">
        <v>107.98739999999999</v>
      </c>
      <c r="G115" s="69">
        <v>60.220820000000003</v>
      </c>
      <c r="H115" s="70">
        <v>1.2607307197916537</v>
      </c>
      <c r="I115" s="69">
        <v>675.50630000000001</v>
      </c>
      <c r="J115" s="69">
        <v>615.29899999999998</v>
      </c>
      <c r="K115" s="142">
        <v>60.207250000000002</v>
      </c>
      <c r="L115" s="12"/>
    </row>
    <row r="116" spans="1:17" ht="11.25" customHeight="1" thickBot="1" x14ac:dyDescent="0.25">
      <c r="A116" s="30"/>
      <c r="B116" s="71" t="s">
        <v>92</v>
      </c>
      <c r="C116" s="73">
        <v>16360</v>
      </c>
      <c r="D116" s="69">
        <v>849.31730000000005</v>
      </c>
      <c r="E116" s="69">
        <v>70.982240000000004</v>
      </c>
      <c r="F116" s="69">
        <v>160.6123</v>
      </c>
      <c r="G116" s="69">
        <v>89.630110000000002</v>
      </c>
      <c r="H116" s="70">
        <v>1.2627117712825067</v>
      </c>
      <c r="I116" s="69">
        <v>776.33</v>
      </c>
      <c r="J116" s="69">
        <v>687.06</v>
      </c>
      <c r="K116" s="142">
        <v>89.270089999999996</v>
      </c>
      <c r="L116" s="12"/>
    </row>
    <row r="117" spans="1:17" s="19" customFormat="1" ht="12" customHeight="1" thickBot="1" x14ac:dyDescent="0.25">
      <c r="A117" s="30"/>
      <c r="B117" s="63" t="s">
        <v>30</v>
      </c>
      <c r="C117" s="64">
        <v>1509760</v>
      </c>
      <c r="D117" s="65">
        <v>763.45429999999999</v>
      </c>
      <c r="E117" s="65">
        <v>96.813739999999996</v>
      </c>
      <c r="F117" s="65">
        <v>182.22900000000001</v>
      </c>
      <c r="G117" s="65">
        <v>85.415260000000004</v>
      </c>
      <c r="H117" s="66">
        <v>0.88226381916451124</v>
      </c>
      <c r="I117" s="65">
        <v>665.41480000000001</v>
      </c>
      <c r="J117" s="65">
        <v>580.04349999999999</v>
      </c>
      <c r="K117" s="105">
        <v>85.371260000000007</v>
      </c>
      <c r="L117" s="12"/>
      <c r="M117" s="3"/>
      <c r="N117" s="3"/>
      <c r="O117" s="3"/>
      <c r="P117" s="3"/>
      <c r="Q117" s="3"/>
    </row>
    <row r="118" spans="1:17" s="19" customFormat="1" ht="11.25" customHeight="1" x14ac:dyDescent="0.2">
      <c r="A118" s="30"/>
      <c r="B118" s="75" t="s">
        <v>93</v>
      </c>
      <c r="C118" s="14"/>
      <c r="D118" s="15"/>
      <c r="E118" s="15"/>
      <c r="F118" s="15"/>
      <c r="G118" s="15"/>
      <c r="H118" s="15"/>
      <c r="I118" s="15"/>
      <c r="J118" s="15"/>
      <c r="K118" s="15"/>
    </row>
    <row r="119" spans="1:17" ht="11.25" customHeight="1" x14ac:dyDescent="0.2">
      <c r="B119" s="39"/>
      <c r="C119" s="14"/>
      <c r="D119" s="15"/>
      <c r="E119" s="15"/>
      <c r="F119" s="15"/>
      <c r="G119" s="15"/>
      <c r="H119" s="15"/>
      <c r="I119" s="15"/>
      <c r="J119" s="15"/>
      <c r="K119" s="15"/>
      <c r="L119" s="19"/>
      <c r="M119" s="19"/>
      <c r="N119" s="19"/>
      <c r="O119" s="19"/>
      <c r="P119" s="19"/>
      <c r="Q119" s="19"/>
    </row>
    <row r="120" spans="1:17" s="17" customFormat="1" ht="11.25" customHeight="1" x14ac:dyDescent="0.2">
      <c r="A120" s="3"/>
      <c r="B120" s="41"/>
      <c r="C120" s="20"/>
      <c r="D120" s="21"/>
      <c r="E120" s="21"/>
      <c r="F120" s="21"/>
      <c r="G120" s="21"/>
      <c r="H120" s="21"/>
      <c r="I120" s="21"/>
      <c r="J120" s="21"/>
      <c r="K120" s="21"/>
      <c r="L120" s="3"/>
      <c r="M120" s="3"/>
      <c r="N120" s="3"/>
      <c r="O120" s="3"/>
      <c r="P120" s="3"/>
      <c r="Q120" s="3"/>
    </row>
    <row r="121" spans="1:17" ht="12.75" customHeight="1" x14ac:dyDescent="0.2">
      <c r="A121" s="30"/>
      <c r="B121" s="50" t="s">
        <v>94</v>
      </c>
      <c r="C121" s="51" t="s">
        <v>7</v>
      </c>
      <c r="D121" s="55"/>
      <c r="E121" s="55"/>
      <c r="F121" s="55"/>
      <c r="G121" s="56"/>
      <c r="H121" s="56"/>
      <c r="I121" s="56"/>
      <c r="J121" s="55"/>
      <c r="K121" s="58"/>
      <c r="L121" s="17"/>
      <c r="M121" s="17"/>
      <c r="N121" s="17"/>
      <c r="O121" s="17"/>
      <c r="P121" s="17"/>
      <c r="Q121" s="17"/>
    </row>
    <row r="122" spans="1:17" ht="12.75" customHeight="1" x14ac:dyDescent="0.2">
      <c r="A122" s="30"/>
      <c r="B122" s="101"/>
      <c r="C122" s="112"/>
      <c r="D122" s="113"/>
      <c r="E122" s="113"/>
      <c r="F122" s="113"/>
      <c r="G122" s="114"/>
      <c r="H122" s="114"/>
      <c r="I122" s="114"/>
      <c r="J122" s="113"/>
      <c r="K122" s="115"/>
    </row>
    <row r="123" spans="1:17" ht="33.75" x14ac:dyDescent="0.2">
      <c r="A123" s="30"/>
      <c r="B123" s="60" t="s">
        <v>94</v>
      </c>
      <c r="C123" s="166" t="s">
        <v>249</v>
      </c>
      <c r="D123" s="44" t="s">
        <v>10</v>
      </c>
      <c r="E123" s="45" t="s">
        <v>11</v>
      </c>
      <c r="F123" s="44" t="s">
        <v>12</v>
      </c>
      <c r="G123" s="45" t="s">
        <v>13</v>
      </c>
      <c r="H123" s="44" t="s">
        <v>14</v>
      </c>
      <c r="I123" s="45" t="s">
        <v>15</v>
      </c>
      <c r="J123" s="44" t="s">
        <v>16</v>
      </c>
      <c r="K123" s="45" t="s">
        <v>17</v>
      </c>
      <c r="L123" s="12"/>
    </row>
    <row r="124" spans="1:17" ht="11.25" customHeight="1" x14ac:dyDescent="0.2">
      <c r="A124" s="30"/>
      <c r="B124" s="71" t="s">
        <v>55</v>
      </c>
      <c r="C124" s="73">
        <v>3430</v>
      </c>
      <c r="D124" s="69">
        <v>818.61739999999998</v>
      </c>
      <c r="E124" s="69">
        <v>114.3626</v>
      </c>
      <c r="F124" s="69">
        <v>188.6361</v>
      </c>
      <c r="G124" s="69">
        <v>74.273449999999997</v>
      </c>
      <c r="H124" s="70">
        <v>0.64945576613333378</v>
      </c>
      <c r="I124" s="69">
        <v>703.20749999999998</v>
      </c>
      <c r="J124" s="69">
        <v>628.8809</v>
      </c>
      <c r="K124" s="142">
        <v>74.326580000000007</v>
      </c>
      <c r="L124" s="12"/>
    </row>
    <row r="125" spans="1:17" ht="11.25" customHeight="1" x14ac:dyDescent="0.2">
      <c r="A125" s="30"/>
      <c r="B125" s="72" t="s">
        <v>77</v>
      </c>
      <c r="C125" s="73">
        <v>1590</v>
      </c>
      <c r="D125" s="69">
        <v>762.30050000000006</v>
      </c>
      <c r="E125" s="69">
        <v>77.160089999999997</v>
      </c>
      <c r="F125" s="69">
        <v>163.07480000000001</v>
      </c>
      <c r="G125" s="69">
        <v>85.914659999999998</v>
      </c>
      <c r="H125" s="70">
        <v>1.1134598210033193</v>
      </c>
      <c r="I125" s="69">
        <v>683.77139999999997</v>
      </c>
      <c r="J125" s="69">
        <v>597.89790000000005</v>
      </c>
      <c r="K125" s="142">
        <v>85.873519999999999</v>
      </c>
      <c r="L125" s="12"/>
    </row>
    <row r="126" spans="1:17" ht="11.25" customHeight="1" x14ac:dyDescent="0.2">
      <c r="A126" s="30"/>
      <c r="B126" s="71" t="s">
        <v>78</v>
      </c>
      <c r="C126" s="73">
        <v>1980</v>
      </c>
      <c r="D126" s="69">
        <v>632.46410000000003</v>
      </c>
      <c r="E126" s="69">
        <v>79.525229999999993</v>
      </c>
      <c r="F126" s="69">
        <v>152.13730000000001</v>
      </c>
      <c r="G126" s="69">
        <v>72.612039999999993</v>
      </c>
      <c r="H126" s="70">
        <v>0.91306922344015851</v>
      </c>
      <c r="I126" s="69">
        <v>552.25720000000001</v>
      </c>
      <c r="J126" s="69">
        <v>479.45299999999997</v>
      </c>
      <c r="K126" s="142">
        <v>72.804130000000001</v>
      </c>
      <c r="L126" s="12"/>
    </row>
    <row r="127" spans="1:17" ht="11.25" customHeight="1" x14ac:dyDescent="0.2">
      <c r="A127" s="30"/>
      <c r="B127" s="72" t="s">
        <v>79</v>
      </c>
      <c r="C127" s="73">
        <v>630</v>
      </c>
      <c r="D127" s="69">
        <v>743.1848</v>
      </c>
      <c r="E127" s="69">
        <v>67.903530000000003</v>
      </c>
      <c r="F127" s="69">
        <v>155.34280000000001</v>
      </c>
      <c r="G127" s="69">
        <v>87.439310000000006</v>
      </c>
      <c r="H127" s="70">
        <v>1.2876990342033765</v>
      </c>
      <c r="I127" s="69">
        <v>673.41060000000004</v>
      </c>
      <c r="J127" s="69">
        <v>586.23670000000004</v>
      </c>
      <c r="K127" s="142">
        <v>87.173829999999995</v>
      </c>
      <c r="L127" s="12"/>
    </row>
    <row r="128" spans="1:17" ht="11.25" customHeight="1" x14ac:dyDescent="0.2">
      <c r="A128" s="30"/>
      <c r="B128" s="71" t="s">
        <v>80</v>
      </c>
      <c r="C128" s="73">
        <v>19700</v>
      </c>
      <c r="D128" s="69">
        <v>855.57399999999996</v>
      </c>
      <c r="E128" s="69">
        <v>51.14434</v>
      </c>
      <c r="F128" s="69">
        <v>119.4832</v>
      </c>
      <c r="G128" s="69">
        <v>68.338849999999994</v>
      </c>
      <c r="H128" s="70">
        <v>1.3361957549945898</v>
      </c>
      <c r="I128" s="69">
        <v>802.39869999999996</v>
      </c>
      <c r="J128" s="69">
        <v>734.27319999999997</v>
      </c>
      <c r="K128" s="142">
        <v>68.125500000000002</v>
      </c>
      <c r="L128" s="12"/>
    </row>
    <row r="129" spans="1:17" ht="11.25" customHeight="1" x14ac:dyDescent="0.2">
      <c r="A129" s="30"/>
      <c r="B129" s="72" t="s">
        <v>81</v>
      </c>
      <c r="C129" s="73">
        <v>1184480</v>
      </c>
      <c r="D129" s="69">
        <v>751.30579999999998</v>
      </c>
      <c r="E129" s="69">
        <v>107.7683</v>
      </c>
      <c r="F129" s="69">
        <v>196.16149999999999</v>
      </c>
      <c r="G129" s="69">
        <v>88.393190000000004</v>
      </c>
      <c r="H129" s="70">
        <v>0.82021512819632492</v>
      </c>
      <c r="I129" s="69">
        <v>642.3605</v>
      </c>
      <c r="J129" s="69">
        <v>554.00049999999999</v>
      </c>
      <c r="K129" s="142">
        <v>88.360020000000006</v>
      </c>
      <c r="L129" s="12"/>
    </row>
    <row r="130" spans="1:17" ht="11.25" customHeight="1" x14ac:dyDescent="0.2">
      <c r="A130" s="30"/>
      <c r="B130" s="71" t="s">
        <v>82</v>
      </c>
      <c r="C130" s="73">
        <v>2330</v>
      </c>
      <c r="D130" s="69">
        <v>784.8252</v>
      </c>
      <c r="E130" s="69">
        <v>85.298220000000001</v>
      </c>
      <c r="F130" s="69">
        <v>165.6046</v>
      </c>
      <c r="G130" s="69">
        <v>80.306370000000001</v>
      </c>
      <c r="H130" s="70">
        <v>0.94147767679091077</v>
      </c>
      <c r="I130" s="69">
        <v>698.75549999999998</v>
      </c>
      <c r="J130" s="69">
        <v>618.31730000000005</v>
      </c>
      <c r="K130" s="142">
        <v>80.438249999999996</v>
      </c>
      <c r="L130" s="12"/>
    </row>
    <row r="131" spans="1:17" ht="11.25" customHeight="1" x14ac:dyDescent="0.2">
      <c r="A131" s="30"/>
      <c r="B131" s="72" t="s">
        <v>83</v>
      </c>
      <c r="C131" s="73">
        <v>620</v>
      </c>
      <c r="D131" s="69">
        <v>696.98239999999998</v>
      </c>
      <c r="E131" s="69">
        <v>30.681239999999999</v>
      </c>
      <c r="F131" s="69">
        <v>107.8008</v>
      </c>
      <c r="G131" s="69">
        <v>77.119550000000004</v>
      </c>
      <c r="H131" s="70">
        <v>2.5135734409691395</v>
      </c>
      <c r="I131" s="69">
        <v>664.32399999999996</v>
      </c>
      <c r="J131" s="69">
        <v>587.25189999999998</v>
      </c>
      <c r="K131" s="142">
        <v>77.072119999999998</v>
      </c>
      <c r="L131" s="12"/>
    </row>
    <row r="132" spans="1:17" ht="11.25" customHeight="1" x14ac:dyDescent="0.2">
      <c r="A132" s="30"/>
      <c r="B132" s="71" t="s">
        <v>84</v>
      </c>
      <c r="C132" s="73">
        <v>250</v>
      </c>
      <c r="D132" s="69">
        <v>856.04190000000006</v>
      </c>
      <c r="E132" s="69">
        <v>43.626300000000001</v>
      </c>
      <c r="F132" s="69">
        <v>128.36699999999999</v>
      </c>
      <c r="G132" s="69">
        <v>84.740729999999999</v>
      </c>
      <c r="H132" s="70">
        <v>1.9424230338121729</v>
      </c>
      <c r="I132" s="69">
        <v>811.19359999999995</v>
      </c>
      <c r="J132" s="69">
        <v>726.64819999999997</v>
      </c>
      <c r="K132" s="142">
        <v>84.545370000000005</v>
      </c>
      <c r="L132" s="12"/>
    </row>
    <row r="133" spans="1:17" ht="11.25" customHeight="1" x14ac:dyDescent="0.2">
      <c r="A133" s="30"/>
      <c r="B133" s="72" t="s">
        <v>85</v>
      </c>
      <c r="C133" s="73">
        <v>13550</v>
      </c>
      <c r="D133" s="69">
        <v>908.68320000000006</v>
      </c>
      <c r="E133" s="69">
        <v>101.3383</v>
      </c>
      <c r="F133" s="69">
        <v>185.3623</v>
      </c>
      <c r="G133" s="69">
        <v>84.023979999999995</v>
      </c>
      <c r="H133" s="70">
        <v>0.82914337422277651</v>
      </c>
      <c r="I133" s="69">
        <v>805.67719999999997</v>
      </c>
      <c r="J133" s="69">
        <v>721.84190000000001</v>
      </c>
      <c r="K133" s="142">
        <v>83.835329999999999</v>
      </c>
      <c r="L133" s="12"/>
    </row>
    <row r="134" spans="1:17" ht="11.25" customHeight="1" x14ac:dyDescent="0.2">
      <c r="A134" s="30"/>
      <c r="B134" s="71" t="s">
        <v>86</v>
      </c>
      <c r="C134" s="73">
        <v>78760</v>
      </c>
      <c r="D134" s="69">
        <v>699.27419999999995</v>
      </c>
      <c r="E134" s="69">
        <v>48.476840000000003</v>
      </c>
      <c r="F134" s="69">
        <v>108.18380000000001</v>
      </c>
      <c r="G134" s="69">
        <v>59.70693</v>
      </c>
      <c r="H134" s="70">
        <v>1.2316588705039355</v>
      </c>
      <c r="I134" s="69">
        <v>649.6848</v>
      </c>
      <c r="J134" s="69">
        <v>589.94799999999998</v>
      </c>
      <c r="K134" s="142">
        <v>59.73677</v>
      </c>
      <c r="L134" s="12"/>
    </row>
    <row r="135" spans="1:17" ht="11.25" customHeight="1" x14ac:dyDescent="0.2">
      <c r="A135" s="30"/>
      <c r="B135" s="72" t="s">
        <v>87</v>
      </c>
      <c r="C135" s="73">
        <v>1820</v>
      </c>
      <c r="D135" s="69">
        <v>793.01940000000002</v>
      </c>
      <c r="E135" s="69">
        <v>23.97925</v>
      </c>
      <c r="F135" s="69">
        <v>96.213710000000006</v>
      </c>
      <c r="G135" s="69">
        <v>72.234470000000002</v>
      </c>
      <c r="H135" s="70">
        <v>3.0123740317149204</v>
      </c>
      <c r="I135" s="69">
        <v>767.31629999999996</v>
      </c>
      <c r="J135" s="69">
        <v>695.30010000000004</v>
      </c>
      <c r="K135" s="142">
        <v>72.016270000000006</v>
      </c>
      <c r="L135" s="12"/>
    </row>
    <row r="136" spans="1:17" ht="11.25" customHeight="1" x14ac:dyDescent="0.2">
      <c r="A136" s="30"/>
      <c r="B136" s="71" t="s">
        <v>88</v>
      </c>
      <c r="C136" s="73">
        <v>5720</v>
      </c>
      <c r="D136" s="69">
        <v>692.76520000000005</v>
      </c>
      <c r="E136" s="69">
        <v>75.877359999999996</v>
      </c>
      <c r="F136" s="69">
        <v>164.0018</v>
      </c>
      <c r="G136" s="69">
        <v>88.124409999999997</v>
      </c>
      <c r="H136" s="70">
        <v>1.1614058528130131</v>
      </c>
      <c r="I136" s="69">
        <v>615.94209999999998</v>
      </c>
      <c r="J136" s="69">
        <v>527.78110000000004</v>
      </c>
      <c r="K136" s="142">
        <v>88.161000000000001</v>
      </c>
      <c r="L136" s="12"/>
    </row>
    <row r="137" spans="1:17" ht="11.25" customHeight="1" x14ac:dyDescent="0.2">
      <c r="A137" s="30"/>
      <c r="B137" s="72" t="s">
        <v>89</v>
      </c>
      <c r="C137" s="73">
        <v>173180</v>
      </c>
      <c r="D137" s="69">
        <v>843.52149999999995</v>
      </c>
      <c r="E137" s="69">
        <v>54.0381</v>
      </c>
      <c r="F137" s="69">
        <v>132.8982</v>
      </c>
      <c r="G137" s="69">
        <v>78.860079999999996</v>
      </c>
      <c r="H137" s="70">
        <v>1.4593422048517619</v>
      </c>
      <c r="I137" s="69">
        <v>788.08299999999997</v>
      </c>
      <c r="J137" s="69">
        <v>709.31370000000004</v>
      </c>
      <c r="K137" s="142">
        <v>78.769289999999998</v>
      </c>
      <c r="L137" s="12"/>
    </row>
    <row r="138" spans="1:17" ht="11.25" customHeight="1" x14ac:dyDescent="0.2">
      <c r="A138" s="30"/>
      <c r="B138" s="72" t="s">
        <v>90</v>
      </c>
      <c r="C138" s="73">
        <v>2180</v>
      </c>
      <c r="D138" s="69">
        <v>957.31949999999995</v>
      </c>
      <c r="E138" s="69">
        <v>60.137639999999998</v>
      </c>
      <c r="F138" s="69">
        <v>145.85820000000001</v>
      </c>
      <c r="G138" s="69">
        <v>85.72054</v>
      </c>
      <c r="H138" s="70">
        <v>1.4254057857940552</v>
      </c>
      <c r="I138" s="69">
        <v>895.17859999999996</v>
      </c>
      <c r="J138" s="69">
        <v>809.73429999999996</v>
      </c>
      <c r="K138" s="142">
        <v>85.44435</v>
      </c>
      <c r="L138" s="12"/>
    </row>
    <row r="139" spans="1:17" ht="11.25" customHeight="1" thickBot="1" x14ac:dyDescent="0.25">
      <c r="A139" s="30"/>
      <c r="B139" s="71" t="s">
        <v>92</v>
      </c>
      <c r="C139" s="73">
        <v>19550</v>
      </c>
      <c r="D139" s="69">
        <v>854.35429999999997</v>
      </c>
      <c r="E139" s="69">
        <v>71.955219999999997</v>
      </c>
      <c r="F139" s="69">
        <v>161.1788</v>
      </c>
      <c r="G139" s="69">
        <v>89.223590000000002</v>
      </c>
      <c r="H139" s="70">
        <v>1.2399877312584133</v>
      </c>
      <c r="I139" s="69">
        <v>780.3954</v>
      </c>
      <c r="J139" s="69">
        <v>691.51859999999999</v>
      </c>
      <c r="K139" s="142">
        <v>88.876819999999995</v>
      </c>
      <c r="L139" s="12"/>
    </row>
    <row r="140" spans="1:17" s="19" customFormat="1" ht="12" customHeight="1" thickBot="1" x14ac:dyDescent="0.25">
      <c r="A140" s="30"/>
      <c r="B140" s="63" t="s">
        <v>30</v>
      </c>
      <c r="C140" s="64">
        <v>1509760</v>
      </c>
      <c r="D140" s="65">
        <v>763.45429999999999</v>
      </c>
      <c r="E140" s="65">
        <v>96.813739999999996</v>
      </c>
      <c r="F140" s="65">
        <v>182.22900000000001</v>
      </c>
      <c r="G140" s="65">
        <v>85.415260000000004</v>
      </c>
      <c r="H140" s="66">
        <v>0.88226381916451124</v>
      </c>
      <c r="I140" s="65">
        <v>665.41480000000001</v>
      </c>
      <c r="J140" s="65">
        <v>580.04349999999999</v>
      </c>
      <c r="K140" s="105">
        <v>85.371260000000007</v>
      </c>
      <c r="L140" s="12"/>
      <c r="M140" s="3"/>
      <c r="N140" s="3"/>
      <c r="O140" s="3"/>
      <c r="P140" s="3"/>
      <c r="Q140" s="3"/>
    </row>
    <row r="141" spans="1:17" s="19" customFormat="1" ht="11.25" customHeight="1" x14ac:dyDescent="0.2">
      <c r="A141" s="30"/>
      <c r="B141" s="75" t="s">
        <v>93</v>
      </c>
      <c r="C141" s="16"/>
      <c r="D141" s="16"/>
      <c r="E141" s="16"/>
      <c r="F141" s="16"/>
      <c r="G141" s="16"/>
      <c r="H141" s="16"/>
      <c r="I141" s="16"/>
      <c r="J141" s="16"/>
      <c r="K141" s="16"/>
    </row>
    <row r="142" spans="1:17" ht="11.25" customHeight="1" x14ac:dyDescent="0.2">
      <c r="B142" s="39"/>
      <c r="C142" s="16"/>
      <c r="D142" s="16"/>
      <c r="E142" s="16"/>
      <c r="F142" s="16"/>
      <c r="G142" s="16"/>
      <c r="H142" s="16"/>
      <c r="I142" s="16"/>
      <c r="J142" s="16"/>
      <c r="K142" s="16"/>
      <c r="L142" s="19"/>
      <c r="M142" s="19"/>
      <c r="N142" s="19"/>
      <c r="O142" s="19"/>
      <c r="P142" s="19"/>
      <c r="Q142" s="19"/>
    </row>
    <row r="143" spans="1:17" s="17" customFormat="1" ht="11.25" customHeight="1" x14ac:dyDescent="0.2">
      <c r="A143" s="3"/>
      <c r="B143" s="29"/>
      <c r="C143" s="24"/>
      <c r="D143" s="24"/>
      <c r="E143" s="24"/>
      <c r="F143" s="24"/>
      <c r="G143" s="24"/>
      <c r="H143" s="24"/>
      <c r="I143" s="24"/>
      <c r="J143" s="24"/>
      <c r="K143" s="24"/>
      <c r="L143" s="19"/>
      <c r="M143" s="19"/>
      <c r="N143" s="19"/>
      <c r="O143" s="19"/>
      <c r="P143" s="19"/>
      <c r="Q143" s="19"/>
    </row>
    <row r="144" spans="1:17" s="17" customFormat="1" ht="18" customHeight="1" x14ac:dyDescent="0.2">
      <c r="A144" s="3"/>
      <c r="B144" s="61" t="s">
        <v>95</v>
      </c>
      <c r="C144" s="61"/>
      <c r="D144" s="61"/>
      <c r="E144" s="61"/>
      <c r="F144" s="61"/>
      <c r="G144" s="62"/>
      <c r="H144" s="62"/>
      <c r="I144" s="62"/>
      <c r="J144" s="62"/>
      <c r="K144" s="62"/>
      <c r="L144" s="19"/>
      <c r="M144" s="19"/>
      <c r="N144" s="19"/>
      <c r="O144" s="19"/>
      <c r="P144" s="19"/>
      <c r="Q144" s="19"/>
    </row>
    <row r="145" spans="1:17" s="17" customFormat="1" ht="11.25" customHeight="1" x14ac:dyDescent="0.2">
      <c r="A145" s="3"/>
      <c r="B145" s="119"/>
      <c r="C145" s="24"/>
      <c r="D145" s="24"/>
      <c r="E145" s="24"/>
      <c r="F145" s="24"/>
      <c r="G145" s="24"/>
      <c r="H145" s="24"/>
      <c r="I145" s="24"/>
      <c r="J145" s="24"/>
      <c r="K145" s="24"/>
      <c r="L145" s="3"/>
      <c r="M145" s="3"/>
      <c r="N145" s="3"/>
      <c r="O145" s="3"/>
      <c r="P145" s="3"/>
      <c r="Q145" s="3"/>
    </row>
    <row r="146" spans="1:17" ht="12.75" customHeight="1" x14ac:dyDescent="0.2">
      <c r="A146" s="30"/>
      <c r="B146" s="50" t="s">
        <v>96</v>
      </c>
      <c r="C146" s="59" t="s">
        <v>7</v>
      </c>
      <c r="D146" s="57"/>
      <c r="E146" s="57"/>
      <c r="F146" s="57"/>
      <c r="G146" s="57"/>
      <c r="H146" s="57"/>
      <c r="I146" s="57"/>
      <c r="J146" s="57"/>
      <c r="K146" s="58"/>
      <c r="L146" s="17"/>
      <c r="M146" s="17"/>
      <c r="N146" s="17"/>
      <c r="O146" s="17"/>
      <c r="P146" s="17"/>
      <c r="Q146" s="17"/>
    </row>
    <row r="147" spans="1:17" ht="12.75" customHeight="1" x14ac:dyDescent="0.2">
      <c r="A147" s="30"/>
      <c r="B147" s="101"/>
      <c r="C147" s="112"/>
      <c r="D147" s="112"/>
      <c r="E147" s="112"/>
      <c r="F147" s="112"/>
      <c r="G147" s="112"/>
      <c r="H147" s="112"/>
      <c r="I147" s="112"/>
      <c r="J147" s="112"/>
      <c r="K147" s="115"/>
    </row>
    <row r="148" spans="1:17" ht="33.75" x14ac:dyDescent="0.2">
      <c r="A148" s="30"/>
      <c r="B148" s="60" t="s">
        <v>97</v>
      </c>
      <c r="C148" s="166" t="s">
        <v>249</v>
      </c>
      <c r="D148" s="44" t="s">
        <v>10</v>
      </c>
      <c r="E148" s="45" t="s">
        <v>11</v>
      </c>
      <c r="F148" s="44" t="s">
        <v>12</v>
      </c>
      <c r="G148" s="45" t="s">
        <v>13</v>
      </c>
      <c r="H148" s="44" t="s">
        <v>14</v>
      </c>
      <c r="I148" s="45" t="s">
        <v>15</v>
      </c>
      <c r="J148" s="44" t="s">
        <v>16</v>
      </c>
      <c r="K148" s="45" t="s">
        <v>17</v>
      </c>
      <c r="L148" s="12"/>
    </row>
    <row r="149" spans="1:17" ht="11.25" customHeight="1" x14ac:dyDescent="0.2">
      <c r="A149" s="30"/>
      <c r="B149" s="72" t="s">
        <v>98</v>
      </c>
      <c r="C149" s="73">
        <v>182940</v>
      </c>
      <c r="D149" s="69">
        <v>824.33510000000001</v>
      </c>
      <c r="E149" s="69">
        <v>85.11739</v>
      </c>
      <c r="F149" s="69">
        <v>173.20089999999999</v>
      </c>
      <c r="G149" s="69">
        <v>88.083560000000006</v>
      </c>
      <c r="H149" s="70">
        <v>1.0348479905222658</v>
      </c>
      <c r="I149" s="69">
        <v>737.88509999999997</v>
      </c>
      <c r="J149" s="69">
        <v>649.91449999999998</v>
      </c>
      <c r="K149" s="142">
        <v>87.970590000000001</v>
      </c>
      <c r="L149" s="12"/>
    </row>
    <row r="150" spans="1:17" ht="11.25" customHeight="1" x14ac:dyDescent="0.2">
      <c r="A150" s="30"/>
      <c r="B150" s="71" t="s">
        <v>99</v>
      </c>
      <c r="C150" s="73">
        <v>335350</v>
      </c>
      <c r="D150" s="69">
        <v>921.4742</v>
      </c>
      <c r="E150" s="69">
        <v>197.61410000000001</v>
      </c>
      <c r="F150" s="69">
        <v>290.25560000000002</v>
      </c>
      <c r="G150" s="69">
        <v>92.641480000000001</v>
      </c>
      <c r="H150" s="70">
        <v>0.46879994899149402</v>
      </c>
      <c r="I150" s="69">
        <v>722.5729</v>
      </c>
      <c r="J150" s="69">
        <v>630.02790000000005</v>
      </c>
      <c r="K150" s="142">
        <v>92.544960000000003</v>
      </c>
      <c r="L150" s="12"/>
    </row>
    <row r="151" spans="1:17" ht="11.25" customHeight="1" x14ac:dyDescent="0.2">
      <c r="A151" s="30"/>
      <c r="B151" s="72" t="s">
        <v>100</v>
      </c>
      <c r="C151" s="73">
        <v>2680</v>
      </c>
      <c r="D151" s="69">
        <v>996.11270000000002</v>
      </c>
      <c r="E151" s="69">
        <v>53.39716</v>
      </c>
      <c r="F151" s="69">
        <v>128.0299</v>
      </c>
      <c r="G151" s="69">
        <v>74.632710000000003</v>
      </c>
      <c r="H151" s="70">
        <v>1.3976906262430437</v>
      </c>
      <c r="I151" s="69">
        <v>941.57989999999995</v>
      </c>
      <c r="J151" s="69">
        <v>866.98779999999999</v>
      </c>
      <c r="K151" s="142">
        <v>74.592079999999996</v>
      </c>
      <c r="L151" s="12"/>
    </row>
    <row r="152" spans="1:17" ht="11.25" customHeight="1" x14ac:dyDescent="0.2">
      <c r="A152" s="30"/>
      <c r="B152" s="71" t="s">
        <v>101</v>
      </c>
      <c r="C152" s="73">
        <v>112040</v>
      </c>
      <c r="D152" s="69">
        <v>736.27760000000001</v>
      </c>
      <c r="E152" s="69">
        <v>110.3809</v>
      </c>
      <c r="F152" s="69">
        <v>201.56909999999999</v>
      </c>
      <c r="G152" s="69">
        <v>91.188149999999993</v>
      </c>
      <c r="H152" s="70">
        <v>0.82612254475185465</v>
      </c>
      <c r="I152" s="69">
        <v>624.60969999999998</v>
      </c>
      <c r="J152" s="69">
        <v>533.52449999999999</v>
      </c>
      <c r="K152" s="142">
        <v>91.085170000000005</v>
      </c>
      <c r="L152" s="12"/>
    </row>
    <row r="153" spans="1:17" ht="11.25" customHeight="1" x14ac:dyDescent="0.2">
      <c r="A153" s="30"/>
      <c r="B153" s="72" t="s">
        <v>102</v>
      </c>
      <c r="C153" s="73">
        <v>49200</v>
      </c>
      <c r="D153" s="69">
        <v>576.96270000000004</v>
      </c>
      <c r="E153" s="69">
        <v>54.882849999999998</v>
      </c>
      <c r="F153" s="69">
        <v>158.63380000000001</v>
      </c>
      <c r="G153" s="69">
        <v>103.751</v>
      </c>
      <c r="H153" s="70">
        <v>1.8904083880483613</v>
      </c>
      <c r="I153" s="69">
        <v>520.71439999999996</v>
      </c>
      <c r="J153" s="69">
        <v>417.14</v>
      </c>
      <c r="K153" s="142">
        <v>103.5744</v>
      </c>
      <c r="L153" s="12"/>
    </row>
    <row r="154" spans="1:17" ht="11.25" customHeight="1" x14ac:dyDescent="0.2">
      <c r="A154" s="30"/>
      <c r="B154" s="71" t="s">
        <v>103</v>
      </c>
      <c r="C154" s="73">
        <v>503940</v>
      </c>
      <c r="D154" s="69">
        <v>749.7097</v>
      </c>
      <c r="E154" s="69">
        <v>68.38776</v>
      </c>
      <c r="F154" s="69">
        <v>150.1097</v>
      </c>
      <c r="G154" s="69">
        <v>81.721980000000002</v>
      </c>
      <c r="H154" s="70">
        <v>1.1949796279334197</v>
      </c>
      <c r="I154" s="69">
        <v>680.11869999999999</v>
      </c>
      <c r="J154" s="69">
        <v>598.42160000000001</v>
      </c>
      <c r="K154" s="142">
        <v>81.697119999999998</v>
      </c>
      <c r="L154" s="12"/>
    </row>
    <row r="155" spans="1:17" ht="11.25" customHeight="1" x14ac:dyDescent="0.2">
      <c r="A155" s="30"/>
      <c r="B155" s="72" t="s">
        <v>104</v>
      </c>
      <c r="C155" s="73">
        <v>193260</v>
      </c>
      <c r="D155" s="69">
        <v>544.11180000000002</v>
      </c>
      <c r="E155" s="69">
        <v>30.634699999999999</v>
      </c>
      <c r="F155" s="69">
        <v>96.99682</v>
      </c>
      <c r="G155" s="69">
        <v>66.362120000000004</v>
      </c>
      <c r="H155" s="70">
        <v>2.1662402439064201</v>
      </c>
      <c r="I155" s="69">
        <v>512.51199999999994</v>
      </c>
      <c r="J155" s="69">
        <v>445.98970000000003</v>
      </c>
      <c r="K155" s="142">
        <v>66.522270000000006</v>
      </c>
      <c r="L155" s="12"/>
    </row>
    <row r="156" spans="1:17" ht="11.25" customHeight="1" x14ac:dyDescent="0.2">
      <c r="A156" s="30"/>
      <c r="B156" s="72" t="s">
        <v>105</v>
      </c>
      <c r="C156" s="73">
        <v>58530</v>
      </c>
      <c r="D156" s="69">
        <v>689.44650000000001</v>
      </c>
      <c r="E156" s="69">
        <v>58.349080000000001</v>
      </c>
      <c r="F156" s="69">
        <v>150.09350000000001</v>
      </c>
      <c r="G156" s="69">
        <v>91.744380000000007</v>
      </c>
      <c r="H156" s="70">
        <v>1.5723363590308537</v>
      </c>
      <c r="I156" s="69">
        <v>629.82000000000005</v>
      </c>
      <c r="J156" s="69">
        <v>538.17420000000004</v>
      </c>
      <c r="K156" s="142">
        <v>91.645769999999999</v>
      </c>
      <c r="L156" s="12"/>
    </row>
    <row r="157" spans="1:17" ht="11.25" customHeight="1" x14ac:dyDescent="0.2">
      <c r="A157" s="30"/>
      <c r="B157" s="71" t="s">
        <v>106</v>
      </c>
      <c r="C157" s="73">
        <v>24460</v>
      </c>
      <c r="D157" s="69">
        <v>669.69150000000002</v>
      </c>
      <c r="E157" s="69">
        <v>97.173730000000006</v>
      </c>
      <c r="F157" s="69">
        <v>191.70070000000001</v>
      </c>
      <c r="G157" s="69">
        <v>94.527010000000004</v>
      </c>
      <c r="H157" s="70">
        <v>0.97276300909721169</v>
      </c>
      <c r="I157" s="69">
        <v>571.39380000000006</v>
      </c>
      <c r="J157" s="69">
        <v>476.87700000000001</v>
      </c>
      <c r="K157" s="142">
        <v>94.516850000000005</v>
      </c>
      <c r="L157" s="12"/>
    </row>
    <row r="158" spans="1:17" ht="11.25" customHeight="1" x14ac:dyDescent="0.2">
      <c r="A158" s="30"/>
      <c r="B158" s="72" t="s">
        <v>107</v>
      </c>
      <c r="C158" s="73">
        <v>20700</v>
      </c>
      <c r="D158" s="69">
        <v>858.26210000000003</v>
      </c>
      <c r="E158" s="69">
        <v>59.26352</v>
      </c>
      <c r="F158" s="69">
        <v>158.0795</v>
      </c>
      <c r="G158" s="69">
        <v>98.815939999999998</v>
      </c>
      <c r="H158" s="70">
        <v>1.6673991015046017</v>
      </c>
      <c r="I158" s="69">
        <v>797.51949999999999</v>
      </c>
      <c r="J158" s="69">
        <v>698.88120000000004</v>
      </c>
      <c r="K158" s="142">
        <v>98.638360000000006</v>
      </c>
      <c r="L158" s="12"/>
    </row>
    <row r="159" spans="1:17" ht="11.25" customHeight="1" thickBot="1" x14ac:dyDescent="0.25">
      <c r="A159" s="30"/>
      <c r="B159" s="71" t="s">
        <v>108</v>
      </c>
      <c r="C159" s="73">
        <v>26680</v>
      </c>
      <c r="D159" s="69">
        <v>817.63059999999996</v>
      </c>
      <c r="E159" s="69">
        <v>64.185940000000002</v>
      </c>
      <c r="F159" s="69">
        <v>158.6439</v>
      </c>
      <c r="G159" s="69">
        <v>94.457930000000005</v>
      </c>
      <c r="H159" s="70">
        <v>1.471629612341893</v>
      </c>
      <c r="I159" s="69">
        <v>752.13499999999999</v>
      </c>
      <c r="J159" s="69">
        <v>657.74400000000003</v>
      </c>
      <c r="K159" s="142">
        <v>94.391019999999997</v>
      </c>
      <c r="L159" s="12"/>
    </row>
    <row r="160" spans="1:17" s="19" customFormat="1" ht="12" customHeight="1" thickBot="1" x14ac:dyDescent="0.25">
      <c r="A160" s="30"/>
      <c r="B160" s="63" t="s">
        <v>30</v>
      </c>
      <c r="C160" s="64">
        <v>1509760</v>
      </c>
      <c r="D160" s="65">
        <v>763.45429999999999</v>
      </c>
      <c r="E160" s="65">
        <v>96.813739999999996</v>
      </c>
      <c r="F160" s="65">
        <v>182.22900000000001</v>
      </c>
      <c r="G160" s="65">
        <v>85.415260000000004</v>
      </c>
      <c r="H160" s="66">
        <v>0.88226381916451124</v>
      </c>
      <c r="I160" s="65">
        <v>665.41480000000001</v>
      </c>
      <c r="J160" s="65">
        <v>580.04349999999999</v>
      </c>
      <c r="K160" s="105">
        <v>85.371260000000007</v>
      </c>
      <c r="L160" s="12"/>
      <c r="M160" s="3"/>
      <c r="N160" s="3"/>
      <c r="O160" s="3"/>
      <c r="P160" s="3"/>
      <c r="Q160" s="3"/>
    </row>
    <row r="161" spans="1:17" ht="11.25" customHeight="1" x14ac:dyDescent="0.2">
      <c r="B161" s="37"/>
      <c r="C161" s="14"/>
      <c r="D161" s="15"/>
      <c r="E161" s="15"/>
      <c r="F161" s="15"/>
      <c r="G161" s="15"/>
      <c r="H161" s="15"/>
      <c r="I161" s="15"/>
      <c r="J161" s="15"/>
      <c r="K161" s="15"/>
      <c r="L161" s="19"/>
      <c r="M161" s="19"/>
      <c r="N161" s="19"/>
      <c r="O161" s="19"/>
      <c r="P161" s="19"/>
      <c r="Q161" s="19"/>
    </row>
    <row r="162" spans="1:17" s="17" customFormat="1" ht="11.25" customHeight="1" x14ac:dyDescent="0.2">
      <c r="A162" s="3"/>
      <c r="B162" s="38"/>
      <c r="C162" s="22"/>
      <c r="D162" s="23"/>
      <c r="E162" s="23"/>
      <c r="F162" s="23"/>
      <c r="G162" s="23"/>
      <c r="H162" s="23"/>
      <c r="I162" s="23"/>
      <c r="J162" s="23"/>
      <c r="K162" s="23"/>
      <c r="L162" s="3"/>
      <c r="M162" s="3"/>
      <c r="N162" s="3"/>
      <c r="O162" s="3"/>
      <c r="P162" s="3"/>
      <c r="Q162" s="3"/>
    </row>
    <row r="163" spans="1:17" ht="12.75" customHeight="1" x14ac:dyDescent="0.2">
      <c r="A163" s="30"/>
      <c r="B163" s="50" t="s">
        <v>109</v>
      </c>
      <c r="C163" s="51" t="s">
        <v>7</v>
      </c>
      <c r="D163" s="55"/>
      <c r="E163" s="55"/>
      <c r="F163" s="55"/>
      <c r="G163" s="56"/>
      <c r="H163" s="56"/>
      <c r="I163" s="56"/>
      <c r="J163" s="55"/>
      <c r="K163" s="58"/>
      <c r="L163" s="17"/>
      <c r="M163" s="17"/>
      <c r="N163" s="17"/>
      <c r="O163" s="17"/>
      <c r="P163" s="17"/>
      <c r="Q163" s="17"/>
    </row>
    <row r="164" spans="1:17" ht="12.75" customHeight="1" x14ac:dyDescent="0.2">
      <c r="A164" s="30"/>
      <c r="B164" s="101"/>
      <c r="C164" s="112"/>
      <c r="D164" s="113"/>
      <c r="E164" s="113"/>
      <c r="F164" s="113"/>
      <c r="G164" s="114"/>
      <c r="H164" s="114"/>
      <c r="I164" s="114"/>
      <c r="J164" s="113"/>
      <c r="K164" s="115"/>
    </row>
    <row r="165" spans="1:17" ht="33.75" x14ac:dyDescent="0.2">
      <c r="A165" s="30"/>
      <c r="B165" s="60" t="s">
        <v>109</v>
      </c>
      <c r="C165" s="166" t="s">
        <v>249</v>
      </c>
      <c r="D165" s="44" t="s">
        <v>10</v>
      </c>
      <c r="E165" s="45" t="s">
        <v>11</v>
      </c>
      <c r="F165" s="44" t="s">
        <v>12</v>
      </c>
      <c r="G165" s="45" t="s">
        <v>13</v>
      </c>
      <c r="H165" s="44" t="s">
        <v>14</v>
      </c>
      <c r="I165" s="45" t="s">
        <v>15</v>
      </c>
      <c r="J165" s="44" t="s">
        <v>16</v>
      </c>
      <c r="K165" s="45" t="s">
        <v>17</v>
      </c>
      <c r="L165" s="12"/>
    </row>
    <row r="166" spans="1:17" ht="11.25" customHeight="1" x14ac:dyDescent="0.2">
      <c r="A166" s="30"/>
      <c r="B166" s="71" t="s">
        <v>110</v>
      </c>
      <c r="C166" s="73">
        <v>291330</v>
      </c>
      <c r="D166" s="69">
        <v>649.85170000000005</v>
      </c>
      <c r="E166" s="69">
        <v>67.753420000000006</v>
      </c>
      <c r="F166" s="69">
        <v>148.75399999999999</v>
      </c>
      <c r="G166" s="69">
        <v>81.000579999999999</v>
      </c>
      <c r="H166" s="70">
        <v>1.1955201671000517</v>
      </c>
      <c r="I166" s="69">
        <v>581.41099999999994</v>
      </c>
      <c r="J166" s="69">
        <v>500.15910000000002</v>
      </c>
      <c r="K166" s="142">
        <v>81.251919999999998</v>
      </c>
      <c r="L166" s="12"/>
    </row>
    <row r="167" spans="1:17" ht="11.25" customHeight="1" x14ac:dyDescent="0.2">
      <c r="A167" s="30"/>
      <c r="B167" s="72" t="s">
        <v>111</v>
      </c>
      <c r="C167" s="73">
        <v>1117290</v>
      </c>
      <c r="D167" s="69">
        <v>780.53629999999998</v>
      </c>
      <c r="E167" s="69">
        <v>87.72681</v>
      </c>
      <c r="F167" s="69">
        <v>172.2286</v>
      </c>
      <c r="G167" s="69">
        <v>84.501779999999997</v>
      </c>
      <c r="H167" s="70">
        <v>0.9632378060937129</v>
      </c>
      <c r="I167" s="69">
        <v>691.44410000000005</v>
      </c>
      <c r="J167" s="69">
        <v>607.05629999999996</v>
      </c>
      <c r="K167" s="142">
        <v>84.38776</v>
      </c>
      <c r="L167" s="12"/>
    </row>
    <row r="168" spans="1:17" ht="11.25" customHeight="1" x14ac:dyDescent="0.2">
      <c r="A168" s="30"/>
      <c r="B168" s="72" t="s">
        <v>112</v>
      </c>
      <c r="C168" s="73">
        <v>63790</v>
      </c>
      <c r="D168" s="69">
        <v>878.87559999999996</v>
      </c>
      <c r="E168" s="69">
        <v>246.6249</v>
      </c>
      <c r="F168" s="69">
        <v>353.23489999999998</v>
      </c>
      <c r="G168" s="69">
        <v>106.61</v>
      </c>
      <c r="H168" s="70">
        <v>0.43227589752697315</v>
      </c>
      <c r="I168" s="69">
        <v>630.96199999999999</v>
      </c>
      <c r="J168" s="69">
        <v>524.49030000000005</v>
      </c>
      <c r="K168" s="142">
        <v>106.4717</v>
      </c>
      <c r="L168" s="12"/>
    </row>
    <row r="169" spans="1:17" ht="11.25" customHeight="1" thickBot="1" x14ac:dyDescent="0.25">
      <c r="A169" s="30"/>
      <c r="B169" s="72" t="s">
        <v>113</v>
      </c>
      <c r="C169" s="73">
        <v>37350</v>
      </c>
      <c r="D169" s="69">
        <v>941.44150000000002</v>
      </c>
      <c r="E169" s="69">
        <v>339.44909999999999</v>
      </c>
      <c r="F169" s="69">
        <v>450.42630000000003</v>
      </c>
      <c r="G169" s="69">
        <v>110.9773</v>
      </c>
      <c r="H169" s="70">
        <v>0.32693355204064467</v>
      </c>
      <c r="I169" s="69">
        <v>600.85270000000003</v>
      </c>
      <c r="J169" s="69">
        <v>489.96749999999997</v>
      </c>
      <c r="K169" s="142">
        <v>110.8852</v>
      </c>
      <c r="L169" s="12"/>
    </row>
    <row r="170" spans="1:17" s="19" customFormat="1" ht="12" customHeight="1" thickBot="1" x14ac:dyDescent="0.25">
      <c r="A170" s="30"/>
      <c r="B170" s="63" t="s">
        <v>30</v>
      </c>
      <c r="C170" s="64">
        <v>1509760</v>
      </c>
      <c r="D170" s="65">
        <v>763.45429999999999</v>
      </c>
      <c r="E170" s="65">
        <v>96.813739999999996</v>
      </c>
      <c r="F170" s="65">
        <v>182.22900000000001</v>
      </c>
      <c r="G170" s="65">
        <v>85.415260000000004</v>
      </c>
      <c r="H170" s="66">
        <v>0.88226381916451124</v>
      </c>
      <c r="I170" s="65">
        <v>665.41480000000001</v>
      </c>
      <c r="J170" s="65">
        <v>580.04349999999999</v>
      </c>
      <c r="K170" s="105">
        <v>85.371260000000007</v>
      </c>
      <c r="L170" s="12"/>
      <c r="M170" s="3"/>
      <c r="N170" s="3"/>
      <c r="O170" s="3"/>
      <c r="P170" s="3"/>
      <c r="Q170" s="3"/>
    </row>
    <row r="171" spans="1:17" ht="11.25" customHeight="1" x14ac:dyDescent="0.2">
      <c r="B171" s="37"/>
      <c r="C171" s="14"/>
      <c r="D171" s="15"/>
      <c r="E171" s="15"/>
      <c r="F171" s="15"/>
      <c r="G171" s="15"/>
      <c r="H171" s="15"/>
      <c r="I171" s="15"/>
      <c r="J171" s="15"/>
      <c r="K171" s="15"/>
      <c r="L171" s="19"/>
      <c r="M171" s="19"/>
      <c r="N171" s="19"/>
      <c r="O171" s="19"/>
      <c r="P171" s="19"/>
      <c r="Q171" s="19"/>
    </row>
    <row r="172" spans="1:17" s="17" customFormat="1" ht="11.25" customHeight="1" x14ac:dyDescent="0.2">
      <c r="A172" s="3"/>
      <c r="B172" s="38"/>
      <c r="C172" s="22"/>
      <c r="D172" s="23"/>
      <c r="E172" s="23"/>
      <c r="F172" s="23"/>
      <c r="G172" s="23"/>
      <c r="H172" s="23"/>
      <c r="I172" s="23"/>
      <c r="J172" s="23"/>
      <c r="K172" s="23"/>
      <c r="L172" s="3"/>
      <c r="M172" s="3"/>
      <c r="N172" s="3"/>
      <c r="O172" s="3"/>
      <c r="P172" s="3"/>
      <c r="Q172" s="3"/>
    </row>
    <row r="173" spans="1:17" ht="12.75" customHeight="1" x14ac:dyDescent="0.2">
      <c r="A173" s="30"/>
      <c r="B173" s="50" t="s">
        <v>114</v>
      </c>
      <c r="C173" s="51" t="s">
        <v>7</v>
      </c>
      <c r="D173" s="55"/>
      <c r="E173" s="55"/>
      <c r="F173" s="55"/>
      <c r="G173" s="56"/>
      <c r="H173" s="56"/>
      <c r="I173" s="56"/>
      <c r="J173" s="55"/>
      <c r="K173" s="58"/>
      <c r="L173" s="17"/>
      <c r="M173" s="17"/>
      <c r="N173" s="17"/>
      <c r="O173" s="17"/>
      <c r="P173" s="17"/>
      <c r="Q173" s="17"/>
    </row>
    <row r="174" spans="1:17" ht="12.75" customHeight="1" x14ac:dyDescent="0.2">
      <c r="A174" s="30"/>
      <c r="B174" s="101"/>
      <c r="C174" s="112"/>
      <c r="D174" s="113"/>
      <c r="E174" s="113"/>
      <c r="F174" s="113"/>
      <c r="G174" s="114"/>
      <c r="H174" s="114"/>
      <c r="I174" s="114"/>
      <c r="J174" s="113"/>
      <c r="K174" s="115"/>
    </row>
    <row r="175" spans="1:17" ht="33.75" x14ac:dyDescent="0.2">
      <c r="A175" s="30"/>
      <c r="B175" s="60" t="s">
        <v>114</v>
      </c>
      <c r="C175" s="166" t="s">
        <v>249</v>
      </c>
      <c r="D175" s="44" t="s">
        <v>10</v>
      </c>
      <c r="E175" s="45" t="s">
        <v>11</v>
      </c>
      <c r="F175" s="44" t="s">
        <v>12</v>
      </c>
      <c r="G175" s="45" t="s">
        <v>13</v>
      </c>
      <c r="H175" s="44" t="s">
        <v>14</v>
      </c>
      <c r="I175" s="45" t="s">
        <v>15</v>
      </c>
      <c r="J175" s="44" t="s">
        <v>16</v>
      </c>
      <c r="K175" s="45" t="s">
        <v>17</v>
      </c>
      <c r="L175" s="12"/>
    </row>
    <row r="176" spans="1:17" ht="11.25" customHeight="1" x14ac:dyDescent="0.2">
      <c r="A176" s="30"/>
      <c r="B176" s="71" t="s">
        <v>110</v>
      </c>
      <c r="C176" s="73">
        <v>245910</v>
      </c>
      <c r="D176" s="69">
        <v>638.73929999999996</v>
      </c>
      <c r="E176" s="69">
        <v>66.579840000000004</v>
      </c>
      <c r="F176" s="69">
        <v>148.54069999999999</v>
      </c>
      <c r="G176" s="69">
        <v>81.960859999999997</v>
      </c>
      <c r="H176" s="70">
        <v>1.231016175466928</v>
      </c>
      <c r="I176" s="69">
        <v>571.49549999999999</v>
      </c>
      <c r="J176" s="69">
        <v>489.28570000000002</v>
      </c>
      <c r="K176" s="142">
        <v>82.209850000000003</v>
      </c>
      <c r="L176" s="12"/>
    </row>
    <row r="177" spans="1:17" ht="11.25" customHeight="1" x14ac:dyDescent="0.2">
      <c r="A177" s="30"/>
      <c r="B177" s="72" t="s">
        <v>115</v>
      </c>
      <c r="C177" s="73">
        <v>45420</v>
      </c>
      <c r="D177" s="69">
        <v>710.01940000000002</v>
      </c>
      <c r="E177" s="69">
        <v>74.10772</v>
      </c>
      <c r="F177" s="69">
        <v>149.90889999999999</v>
      </c>
      <c r="G177" s="69">
        <v>75.801169999999999</v>
      </c>
      <c r="H177" s="70">
        <v>1.0228511955299664</v>
      </c>
      <c r="I177" s="69">
        <v>635.09829999999999</v>
      </c>
      <c r="J177" s="69">
        <v>559.03300000000002</v>
      </c>
      <c r="K177" s="142">
        <v>76.065259999999995</v>
      </c>
      <c r="L177" s="12"/>
    </row>
    <row r="178" spans="1:17" ht="11.25" customHeight="1" x14ac:dyDescent="0.2">
      <c r="A178" s="30"/>
      <c r="B178" s="71" t="s">
        <v>111</v>
      </c>
      <c r="C178" s="73">
        <v>2530</v>
      </c>
      <c r="D178" s="69">
        <v>717.86680000000001</v>
      </c>
      <c r="E178" s="69">
        <v>106.9943</v>
      </c>
      <c r="F178" s="69">
        <v>184.66079999999999</v>
      </c>
      <c r="G178" s="69">
        <v>77.666569999999993</v>
      </c>
      <c r="H178" s="70">
        <v>0.72589446353684262</v>
      </c>
      <c r="I178" s="69">
        <v>609.30409999999995</v>
      </c>
      <c r="J178" s="69">
        <v>531.86739999999998</v>
      </c>
      <c r="K178" s="142">
        <v>77.436700000000002</v>
      </c>
      <c r="L178" s="12"/>
    </row>
    <row r="179" spans="1:17" ht="11.25" customHeight="1" x14ac:dyDescent="0.2">
      <c r="A179" s="30"/>
      <c r="B179" s="72" t="s">
        <v>116</v>
      </c>
      <c r="C179" s="73">
        <v>471850</v>
      </c>
      <c r="D179" s="69">
        <v>803.85320000000002</v>
      </c>
      <c r="E179" s="69">
        <v>149.64019999999999</v>
      </c>
      <c r="F179" s="69">
        <v>259.64479999999998</v>
      </c>
      <c r="G179" s="69">
        <v>110.0046</v>
      </c>
      <c r="H179" s="70">
        <v>0.73512732541121972</v>
      </c>
      <c r="I179" s="69">
        <v>652.87819999999999</v>
      </c>
      <c r="J179" s="69">
        <v>543.03679999999997</v>
      </c>
      <c r="K179" s="142">
        <v>109.84139999999999</v>
      </c>
      <c r="L179" s="12"/>
    </row>
    <row r="180" spans="1:17" ht="11.25" customHeight="1" x14ac:dyDescent="0.2">
      <c r="A180" s="30"/>
      <c r="B180" s="71" t="s">
        <v>117</v>
      </c>
      <c r="C180" s="73">
        <v>461610</v>
      </c>
      <c r="D180" s="69">
        <v>764.78620000000001</v>
      </c>
      <c r="E180" s="69">
        <v>42.845109999999998</v>
      </c>
      <c r="F180" s="69">
        <v>117.56529999999999</v>
      </c>
      <c r="G180" s="69">
        <v>74.720160000000007</v>
      </c>
      <c r="H180" s="70">
        <v>1.7439600458488731</v>
      </c>
      <c r="I180" s="69">
        <v>720.52080000000001</v>
      </c>
      <c r="J180" s="69">
        <v>645.90689999999995</v>
      </c>
      <c r="K180" s="142">
        <v>74.613900000000001</v>
      </c>
      <c r="L180" s="12"/>
    </row>
    <row r="181" spans="1:17" ht="11.25" customHeight="1" x14ac:dyDescent="0.2">
      <c r="A181" s="30"/>
      <c r="B181" s="72" t="s">
        <v>118</v>
      </c>
      <c r="C181" s="73">
        <v>181290</v>
      </c>
      <c r="D181" s="69">
        <v>760.82950000000005</v>
      </c>
      <c r="E181" s="69">
        <v>40.596029999999999</v>
      </c>
      <c r="F181" s="69">
        <v>83.723990000000001</v>
      </c>
      <c r="G181" s="69">
        <v>43.127969999999998</v>
      </c>
      <c r="H181" s="70">
        <v>1.062369152845734</v>
      </c>
      <c r="I181" s="69">
        <v>718.93079999999998</v>
      </c>
      <c r="J181" s="69">
        <v>675.80700000000002</v>
      </c>
      <c r="K181" s="142">
        <v>43.123840000000001</v>
      </c>
      <c r="L181" s="12"/>
    </row>
    <row r="182" spans="1:17" ht="11.25" customHeight="1" x14ac:dyDescent="0.2">
      <c r="A182" s="30"/>
      <c r="B182" s="71" t="s">
        <v>112</v>
      </c>
      <c r="C182" s="73">
        <v>63790</v>
      </c>
      <c r="D182" s="69">
        <v>878.87559999999996</v>
      </c>
      <c r="E182" s="69">
        <v>246.6249</v>
      </c>
      <c r="F182" s="69">
        <v>353.23489999999998</v>
      </c>
      <c r="G182" s="69">
        <v>106.61</v>
      </c>
      <c r="H182" s="70">
        <v>0.43227589752697315</v>
      </c>
      <c r="I182" s="69">
        <v>630.96199999999999</v>
      </c>
      <c r="J182" s="69">
        <v>524.49030000000005</v>
      </c>
      <c r="K182" s="142">
        <v>106.4717</v>
      </c>
      <c r="L182" s="12"/>
    </row>
    <row r="183" spans="1:17" ht="11.25" customHeight="1" thickBot="1" x14ac:dyDescent="0.25">
      <c r="A183" s="30"/>
      <c r="B183" s="72" t="s">
        <v>113</v>
      </c>
      <c r="C183" s="73">
        <v>37350</v>
      </c>
      <c r="D183" s="69">
        <v>941.44150000000002</v>
      </c>
      <c r="E183" s="69">
        <v>339.44909999999999</v>
      </c>
      <c r="F183" s="69">
        <v>450.42630000000003</v>
      </c>
      <c r="G183" s="69">
        <v>110.9773</v>
      </c>
      <c r="H183" s="70">
        <v>0.32693355204064467</v>
      </c>
      <c r="I183" s="69">
        <v>600.85270000000003</v>
      </c>
      <c r="J183" s="69">
        <v>489.96749999999997</v>
      </c>
      <c r="K183" s="142">
        <v>110.8852</v>
      </c>
      <c r="L183" s="12"/>
    </row>
    <row r="184" spans="1:17" s="19" customFormat="1" ht="12" customHeight="1" thickBot="1" x14ac:dyDescent="0.25">
      <c r="A184" s="30"/>
      <c r="B184" s="63" t="s">
        <v>30</v>
      </c>
      <c r="C184" s="64">
        <v>1509760</v>
      </c>
      <c r="D184" s="65">
        <v>763.45429999999999</v>
      </c>
      <c r="E184" s="65">
        <v>96.813739999999996</v>
      </c>
      <c r="F184" s="65">
        <v>182.22900000000001</v>
      </c>
      <c r="G184" s="65">
        <v>85.415260000000004</v>
      </c>
      <c r="H184" s="66">
        <v>0.88226381916451124</v>
      </c>
      <c r="I184" s="65">
        <v>665.41480000000001</v>
      </c>
      <c r="J184" s="65">
        <v>580.04349999999999</v>
      </c>
      <c r="K184" s="105">
        <v>85.371260000000007</v>
      </c>
      <c r="L184" s="12"/>
      <c r="M184" s="3"/>
      <c r="N184" s="3"/>
      <c r="O184" s="3"/>
      <c r="P184" s="3"/>
      <c r="Q184" s="3"/>
    </row>
    <row r="185" spans="1:17" ht="11.25" customHeight="1" x14ac:dyDescent="0.2">
      <c r="B185" s="37"/>
      <c r="C185" s="14"/>
      <c r="D185" s="15"/>
      <c r="E185" s="15"/>
      <c r="F185" s="15"/>
      <c r="G185" s="15"/>
      <c r="H185" s="15"/>
      <c r="I185" s="15"/>
      <c r="J185" s="15"/>
      <c r="K185" s="15"/>
      <c r="L185" s="19"/>
      <c r="M185" s="19"/>
      <c r="N185" s="19"/>
      <c r="O185" s="19"/>
      <c r="P185" s="19"/>
      <c r="Q185" s="19"/>
    </row>
    <row r="186" spans="1:17" s="17" customFormat="1" ht="11.25" customHeight="1" x14ac:dyDescent="0.2">
      <c r="A186" s="3"/>
      <c r="B186" s="41"/>
      <c r="C186" s="20"/>
      <c r="D186" s="21"/>
      <c r="E186" s="21"/>
      <c r="F186" s="21"/>
      <c r="G186" s="21"/>
      <c r="H186" s="21"/>
      <c r="I186" s="21"/>
      <c r="J186" s="21"/>
      <c r="K186" s="21"/>
      <c r="L186" s="19"/>
      <c r="M186" s="19"/>
      <c r="N186" s="19"/>
      <c r="O186" s="19"/>
      <c r="P186" s="19"/>
      <c r="Q186" s="19"/>
    </row>
    <row r="187" spans="1:17" ht="18" customHeight="1" x14ac:dyDescent="0.2">
      <c r="A187" s="42" t="s">
        <v>24</v>
      </c>
      <c r="B187" s="61" t="s">
        <v>119</v>
      </c>
      <c r="C187" s="61"/>
      <c r="D187" s="61"/>
      <c r="E187" s="61"/>
      <c r="F187" s="61"/>
      <c r="G187" s="62"/>
      <c r="H187" s="62"/>
      <c r="I187" s="62"/>
      <c r="J187" s="62"/>
      <c r="K187" s="62"/>
      <c r="L187" s="5"/>
      <c r="M187" s="5"/>
      <c r="N187" s="5"/>
      <c r="O187" s="5"/>
      <c r="P187" s="5"/>
      <c r="Q187" s="5"/>
    </row>
    <row r="188" spans="1:17" s="17" customFormat="1" ht="11.25" customHeight="1" x14ac:dyDescent="0.2">
      <c r="A188" s="3"/>
      <c r="B188" s="153"/>
      <c r="C188" s="154"/>
      <c r="D188" s="154"/>
      <c r="E188" s="154"/>
      <c r="F188" s="154"/>
      <c r="G188" s="155"/>
      <c r="H188" s="155"/>
      <c r="I188" s="155"/>
      <c r="J188" s="155"/>
      <c r="K188" s="155"/>
      <c r="L188" s="3"/>
      <c r="M188" s="3"/>
      <c r="N188" s="3"/>
      <c r="O188" s="3"/>
      <c r="P188" s="3"/>
      <c r="Q188" s="3"/>
    </row>
    <row r="189" spans="1:17" ht="12.75" customHeight="1" x14ac:dyDescent="0.2">
      <c r="A189" s="30"/>
      <c r="B189" s="156" t="s">
        <v>248</v>
      </c>
      <c r="C189" s="157" t="s">
        <v>7</v>
      </c>
      <c r="D189" s="158"/>
      <c r="E189" s="158"/>
      <c r="F189" s="158"/>
      <c r="G189" s="158"/>
      <c r="H189" s="158"/>
      <c r="I189" s="158"/>
      <c r="J189" s="158"/>
      <c r="K189" s="159"/>
      <c r="L189" s="17"/>
      <c r="M189" s="17"/>
      <c r="N189" s="17"/>
      <c r="O189" s="17"/>
      <c r="P189" s="17"/>
      <c r="Q189" s="17"/>
    </row>
    <row r="190" spans="1:17" ht="12.75" customHeight="1" x14ac:dyDescent="0.2">
      <c r="A190" s="30"/>
      <c r="B190" s="160"/>
      <c r="C190" s="161"/>
      <c r="D190" s="161"/>
      <c r="E190" s="161"/>
      <c r="F190" s="161"/>
      <c r="G190" s="161"/>
      <c r="H190" s="161"/>
      <c r="I190" s="161"/>
      <c r="J190" s="161"/>
      <c r="K190" s="162"/>
    </row>
    <row r="191" spans="1:17" ht="33.75" x14ac:dyDescent="0.2">
      <c r="A191" s="30"/>
      <c r="B191" s="60" t="s">
        <v>248</v>
      </c>
      <c r="C191" s="166" t="s">
        <v>249</v>
      </c>
      <c r="D191" s="44" t="s">
        <v>10</v>
      </c>
      <c r="E191" s="45" t="s">
        <v>11</v>
      </c>
      <c r="F191" s="44" t="s">
        <v>12</v>
      </c>
      <c r="G191" s="45" t="s">
        <v>13</v>
      </c>
      <c r="H191" s="44" t="s">
        <v>14</v>
      </c>
      <c r="I191" s="45" t="s">
        <v>15</v>
      </c>
      <c r="J191" s="44" t="s">
        <v>16</v>
      </c>
      <c r="K191" s="45" t="s">
        <v>17</v>
      </c>
      <c r="L191" s="12"/>
    </row>
    <row r="192" spans="1:17" ht="11.25" customHeight="1" x14ac:dyDescent="0.2">
      <c r="A192" s="30"/>
      <c r="B192" s="163" t="s">
        <v>250</v>
      </c>
      <c r="C192" s="73">
        <v>81040</v>
      </c>
      <c r="D192" s="69">
        <v>978.64880000000005</v>
      </c>
      <c r="E192" s="69">
        <v>64.563389999999998</v>
      </c>
      <c r="F192" s="69">
        <v>146.72389999999999</v>
      </c>
      <c r="G192" s="69">
        <v>82.160539999999997</v>
      </c>
      <c r="H192" s="70">
        <v>1.2725561653438582</v>
      </c>
      <c r="I192" s="69">
        <v>912.51490000000001</v>
      </c>
      <c r="J192" s="69">
        <v>830.47199999999998</v>
      </c>
      <c r="K192" s="142">
        <v>82.042810000000003</v>
      </c>
      <c r="L192" s="12"/>
    </row>
    <row r="193" spans="1:12" ht="11.25" customHeight="1" thickBot="1" x14ac:dyDescent="0.25">
      <c r="A193" s="30"/>
      <c r="B193" s="164" t="s">
        <v>251</v>
      </c>
      <c r="C193" s="73">
        <v>1428720</v>
      </c>
      <c r="D193" s="69">
        <v>751.24779999999998</v>
      </c>
      <c r="E193" s="69">
        <v>98.643069999999994</v>
      </c>
      <c r="F193" s="69">
        <v>184.24299999999999</v>
      </c>
      <c r="G193" s="69">
        <v>85.599879999999999</v>
      </c>
      <c r="H193" s="70">
        <v>0.86777388416641943</v>
      </c>
      <c r="I193" s="69">
        <v>651.39859999999999</v>
      </c>
      <c r="J193" s="69">
        <v>565.83849999999995</v>
      </c>
      <c r="K193" s="171">
        <v>85.560059999999993</v>
      </c>
      <c r="L193" s="12"/>
    </row>
    <row r="194" spans="1:12" ht="11.25" customHeight="1" thickBot="1" x14ac:dyDescent="0.25">
      <c r="A194" s="30"/>
      <c r="B194" s="165" t="s">
        <v>30</v>
      </c>
      <c r="C194" s="64">
        <v>1509760</v>
      </c>
      <c r="D194" s="65">
        <v>763.45429999999999</v>
      </c>
      <c r="E194" s="65">
        <v>96.813739999999996</v>
      </c>
      <c r="F194" s="65">
        <v>182.22900000000001</v>
      </c>
      <c r="G194" s="65">
        <v>85.415260000000004</v>
      </c>
      <c r="H194" s="66">
        <v>0.88226381916451124</v>
      </c>
      <c r="I194" s="65">
        <v>665.41480000000001</v>
      </c>
      <c r="J194" s="65">
        <v>580.04349999999999</v>
      </c>
      <c r="K194" s="105">
        <v>85.371260000000007</v>
      </c>
      <c r="L194" s="12"/>
    </row>
    <row r="195" spans="1:12" ht="11.25" customHeight="1" x14ac:dyDescent="0.2">
      <c r="A195" s="30"/>
      <c r="B195" s="3"/>
      <c r="L195" s="12"/>
    </row>
    <row r="196" spans="1:12" ht="11.25" customHeight="1" x14ac:dyDescent="0.2">
      <c r="A196" s="30"/>
      <c r="B196" s="3"/>
      <c r="L196" s="12"/>
    </row>
    <row r="197" spans="1:12" ht="11.25" customHeight="1" x14ac:dyDescent="0.2">
      <c r="A197" s="30"/>
      <c r="B197" s="50" t="s">
        <v>120</v>
      </c>
      <c r="C197" s="51" t="s">
        <v>7</v>
      </c>
      <c r="D197" s="55"/>
      <c r="E197" s="55"/>
      <c r="F197" s="55"/>
      <c r="G197" s="56"/>
      <c r="H197" s="56"/>
      <c r="I197" s="56"/>
      <c r="J197" s="55"/>
      <c r="K197" s="58"/>
      <c r="L197" s="12"/>
    </row>
    <row r="198" spans="1:12" ht="11.25" customHeight="1" x14ac:dyDescent="0.2">
      <c r="A198" s="30"/>
      <c r="B198" s="101"/>
      <c r="C198" s="112"/>
      <c r="D198" s="113"/>
      <c r="E198" s="113"/>
      <c r="F198" s="113"/>
      <c r="G198" s="114"/>
      <c r="H198" s="114"/>
      <c r="I198" s="114"/>
      <c r="J198" s="113"/>
      <c r="K198" s="115"/>
      <c r="L198" s="12"/>
    </row>
    <row r="199" spans="1:12" ht="33.75" customHeight="1" x14ac:dyDescent="0.2">
      <c r="A199" s="30"/>
      <c r="B199" s="60" t="s">
        <v>120</v>
      </c>
      <c r="C199" s="166" t="s">
        <v>249</v>
      </c>
      <c r="D199" s="44" t="s">
        <v>10</v>
      </c>
      <c r="E199" s="45" t="s">
        <v>11</v>
      </c>
      <c r="F199" s="44" t="s">
        <v>12</v>
      </c>
      <c r="G199" s="45" t="s">
        <v>13</v>
      </c>
      <c r="H199" s="44" t="s">
        <v>14</v>
      </c>
      <c r="I199" s="45" t="s">
        <v>15</v>
      </c>
      <c r="J199" s="44" t="s">
        <v>16</v>
      </c>
      <c r="K199" s="45" t="s">
        <v>17</v>
      </c>
      <c r="L199" s="12"/>
    </row>
    <row r="200" spans="1:12" ht="11.25" customHeight="1" x14ac:dyDescent="0.2">
      <c r="A200" s="30"/>
      <c r="B200" s="71" t="s">
        <v>121</v>
      </c>
      <c r="C200" s="73">
        <v>56680</v>
      </c>
      <c r="D200" s="69">
        <v>1063.174</v>
      </c>
      <c r="E200" s="69">
        <v>54.381419999999999</v>
      </c>
      <c r="F200" s="69">
        <v>141.70689999999999</v>
      </c>
      <c r="G200" s="69">
        <v>87.325460000000007</v>
      </c>
      <c r="H200" s="70">
        <v>1.6057958766063851</v>
      </c>
      <c r="I200" s="69">
        <v>1007.35</v>
      </c>
      <c r="J200" s="69">
        <v>920.16470000000004</v>
      </c>
      <c r="K200" s="142">
        <v>87.185339999999997</v>
      </c>
      <c r="L200" s="12"/>
    </row>
    <row r="201" spans="1:12" ht="11.25" customHeight="1" x14ac:dyDescent="0.2">
      <c r="A201" s="30"/>
      <c r="B201" s="72" t="s">
        <v>122</v>
      </c>
      <c r="C201" s="73">
        <v>44770</v>
      </c>
      <c r="D201" s="69">
        <v>894.13390000000004</v>
      </c>
      <c r="E201" s="69">
        <v>131.15950000000001</v>
      </c>
      <c r="F201" s="69">
        <v>230.35550000000001</v>
      </c>
      <c r="G201" s="69">
        <v>99.196010000000001</v>
      </c>
      <c r="H201" s="70">
        <v>0.75630061108802638</v>
      </c>
      <c r="I201" s="69">
        <v>761.83460000000002</v>
      </c>
      <c r="J201" s="69">
        <v>662.66269999999997</v>
      </c>
      <c r="K201" s="142">
        <v>99.171970000000002</v>
      </c>
      <c r="L201" s="12"/>
    </row>
    <row r="202" spans="1:12" ht="11.25" customHeight="1" x14ac:dyDescent="0.2">
      <c r="A202" s="30"/>
      <c r="B202" s="71" t="s">
        <v>123</v>
      </c>
      <c r="C202" s="73">
        <v>86670</v>
      </c>
      <c r="D202" s="69">
        <v>826.97569999999996</v>
      </c>
      <c r="E202" s="69">
        <v>87.392319999999998</v>
      </c>
      <c r="F202" s="69">
        <v>177.6902</v>
      </c>
      <c r="G202" s="69">
        <v>90.297910000000002</v>
      </c>
      <c r="H202" s="70">
        <v>1.0332476583754728</v>
      </c>
      <c r="I202" s="69">
        <v>738.32979999999998</v>
      </c>
      <c r="J202" s="69">
        <v>648.09670000000006</v>
      </c>
      <c r="K202" s="142">
        <v>90.233159999999998</v>
      </c>
      <c r="L202" s="12"/>
    </row>
    <row r="203" spans="1:12" ht="11.25" customHeight="1" x14ac:dyDescent="0.2">
      <c r="A203" s="30"/>
      <c r="B203" s="72" t="s">
        <v>124</v>
      </c>
      <c r="C203" s="73">
        <v>26280</v>
      </c>
      <c r="D203" s="69">
        <v>980.20270000000005</v>
      </c>
      <c r="E203" s="69">
        <v>120.9759</v>
      </c>
      <c r="F203" s="69">
        <v>212.40049999999999</v>
      </c>
      <c r="G203" s="69">
        <v>91.424580000000006</v>
      </c>
      <c r="H203" s="70">
        <v>0.75572556186810769</v>
      </c>
      <c r="I203" s="69">
        <v>857.86479999999995</v>
      </c>
      <c r="J203" s="69">
        <v>766.54960000000005</v>
      </c>
      <c r="K203" s="142">
        <v>91.315200000000004</v>
      </c>
      <c r="L203" s="12"/>
    </row>
    <row r="204" spans="1:12" ht="11.25" customHeight="1" x14ac:dyDescent="0.2">
      <c r="A204" s="30"/>
      <c r="B204" s="71" t="s">
        <v>125</v>
      </c>
      <c r="C204" s="73">
        <v>43300</v>
      </c>
      <c r="D204" s="69">
        <v>913.92319999999995</v>
      </c>
      <c r="E204" s="69">
        <v>49.786659999999998</v>
      </c>
      <c r="F204" s="69">
        <v>104.9631</v>
      </c>
      <c r="G204" s="69">
        <v>55.176470000000002</v>
      </c>
      <c r="H204" s="70">
        <v>1.1082581157281892</v>
      </c>
      <c r="I204" s="69">
        <v>862.71249999999998</v>
      </c>
      <c r="J204" s="69">
        <v>807.54840000000002</v>
      </c>
      <c r="K204" s="142">
        <v>55.164119999999997</v>
      </c>
      <c r="L204" s="12"/>
    </row>
    <row r="205" spans="1:12" ht="11.25" customHeight="1" x14ac:dyDescent="0.2">
      <c r="A205" s="30"/>
      <c r="B205" s="72" t="s">
        <v>126</v>
      </c>
      <c r="C205" s="73">
        <v>61310</v>
      </c>
      <c r="D205" s="69">
        <v>884.3569</v>
      </c>
      <c r="E205" s="69">
        <v>60.725679999999997</v>
      </c>
      <c r="F205" s="69">
        <v>123.76479999999999</v>
      </c>
      <c r="G205" s="69">
        <v>63.039119999999997</v>
      </c>
      <c r="H205" s="70">
        <v>1.0380965680417247</v>
      </c>
      <c r="I205" s="69">
        <v>822.19280000000003</v>
      </c>
      <c r="J205" s="69">
        <v>759.19129999999996</v>
      </c>
      <c r="K205" s="142">
        <v>63.001469999999998</v>
      </c>
      <c r="L205" s="12"/>
    </row>
    <row r="206" spans="1:12" ht="11.25" customHeight="1" x14ac:dyDescent="0.2">
      <c r="A206" s="30"/>
      <c r="B206" s="71" t="s">
        <v>127</v>
      </c>
      <c r="C206" s="73">
        <v>58760</v>
      </c>
      <c r="D206" s="69">
        <v>890.69920000000002</v>
      </c>
      <c r="E206" s="69">
        <v>97.188900000000004</v>
      </c>
      <c r="F206" s="69">
        <v>183.12379999999999</v>
      </c>
      <c r="G206" s="69">
        <v>85.934910000000002</v>
      </c>
      <c r="H206" s="70">
        <v>0.88420498637190048</v>
      </c>
      <c r="I206" s="69">
        <v>792.23900000000003</v>
      </c>
      <c r="J206" s="69">
        <v>706.38869999999997</v>
      </c>
      <c r="K206" s="142">
        <v>85.850300000000004</v>
      </c>
      <c r="L206" s="12"/>
    </row>
    <row r="207" spans="1:12" ht="11.25" customHeight="1" x14ac:dyDescent="0.2">
      <c r="A207" s="30"/>
      <c r="B207" s="72" t="s">
        <v>128</v>
      </c>
      <c r="C207" s="73">
        <v>23350</v>
      </c>
      <c r="D207" s="69">
        <v>1048.203</v>
      </c>
      <c r="E207" s="69">
        <v>96.988039999999998</v>
      </c>
      <c r="F207" s="69">
        <v>171.6712</v>
      </c>
      <c r="G207" s="69">
        <v>74.683179999999993</v>
      </c>
      <c r="H207" s="70">
        <v>0.77002463396517751</v>
      </c>
      <c r="I207" s="69">
        <v>949.71550000000002</v>
      </c>
      <c r="J207" s="69">
        <v>875.05870000000004</v>
      </c>
      <c r="K207" s="142">
        <v>74.656769999999995</v>
      </c>
      <c r="L207" s="12"/>
    </row>
    <row r="208" spans="1:12" ht="11.25" customHeight="1" x14ac:dyDescent="0.2">
      <c r="A208" s="30"/>
      <c r="B208" s="71" t="s">
        <v>129</v>
      </c>
      <c r="C208" s="73">
        <v>25420</v>
      </c>
      <c r="D208" s="69">
        <v>1077.8050000000001</v>
      </c>
      <c r="E208" s="69">
        <v>56.160350000000001</v>
      </c>
      <c r="F208" s="69">
        <v>112.45820000000001</v>
      </c>
      <c r="G208" s="69">
        <v>56.297840000000001</v>
      </c>
      <c r="H208" s="70">
        <v>1.0024481685032234</v>
      </c>
      <c r="I208" s="69">
        <v>1020.341</v>
      </c>
      <c r="J208" s="69">
        <v>964.11099999999999</v>
      </c>
      <c r="K208" s="142">
        <v>56.230249999999998</v>
      </c>
      <c r="L208" s="12"/>
    </row>
    <row r="209" spans="1:17" ht="11.25" customHeight="1" x14ac:dyDescent="0.2">
      <c r="A209" s="30"/>
      <c r="B209" s="72" t="s">
        <v>130</v>
      </c>
      <c r="C209" s="73">
        <v>82980</v>
      </c>
      <c r="D209" s="69">
        <v>813.37300000000005</v>
      </c>
      <c r="E209" s="69">
        <v>57.330770000000001</v>
      </c>
      <c r="F209" s="69">
        <v>129.45529999999999</v>
      </c>
      <c r="G209" s="69">
        <v>72.124520000000004</v>
      </c>
      <c r="H209" s="70">
        <v>1.2580420601362934</v>
      </c>
      <c r="I209" s="69">
        <v>754.73599999999999</v>
      </c>
      <c r="J209" s="69">
        <v>682.65340000000003</v>
      </c>
      <c r="K209" s="142">
        <v>72.082570000000004</v>
      </c>
      <c r="L209" s="12"/>
    </row>
    <row r="210" spans="1:17" s="19" customFormat="1" ht="12" customHeight="1" x14ac:dyDescent="0.2">
      <c r="A210" s="30"/>
      <c r="B210" s="71" t="s">
        <v>131</v>
      </c>
      <c r="C210" s="73">
        <v>46730</v>
      </c>
      <c r="D210" s="69">
        <v>687.84839999999997</v>
      </c>
      <c r="E210" s="69">
        <v>54.859699999999997</v>
      </c>
      <c r="F210" s="69">
        <v>149.0086</v>
      </c>
      <c r="G210" s="69">
        <v>94.148859999999999</v>
      </c>
      <c r="H210" s="70">
        <v>1.7161752616219192</v>
      </c>
      <c r="I210" s="69">
        <v>631.82429999999999</v>
      </c>
      <c r="J210" s="69">
        <v>537.74189999999999</v>
      </c>
      <c r="K210" s="142">
        <v>94.082369999999997</v>
      </c>
      <c r="L210" s="12"/>
      <c r="M210" s="3"/>
      <c r="N210" s="3"/>
      <c r="O210" s="3"/>
      <c r="P210" s="3"/>
      <c r="Q210" s="3"/>
    </row>
    <row r="211" spans="1:17" ht="11.25" customHeight="1" x14ac:dyDescent="0.2">
      <c r="B211" s="72" t="s">
        <v>132</v>
      </c>
      <c r="C211" s="73">
        <v>64770</v>
      </c>
      <c r="D211" s="69">
        <v>896.67399999999998</v>
      </c>
      <c r="E211" s="69">
        <v>90.749099999999999</v>
      </c>
      <c r="F211" s="69">
        <v>177.5292</v>
      </c>
      <c r="G211" s="69">
        <v>86.780109999999993</v>
      </c>
      <c r="H211" s="70">
        <v>0.95626413925868126</v>
      </c>
      <c r="I211" s="69">
        <v>804.65650000000005</v>
      </c>
      <c r="J211" s="69">
        <v>717.93200000000002</v>
      </c>
      <c r="K211" s="142">
        <v>86.724559999999997</v>
      </c>
      <c r="L211" s="19"/>
      <c r="M211" s="19"/>
      <c r="N211" s="19"/>
      <c r="O211" s="19"/>
      <c r="P211" s="19"/>
      <c r="Q211" s="19"/>
    </row>
    <row r="212" spans="1:17" s="17" customFormat="1" ht="11.25" customHeight="1" x14ac:dyDescent="0.2">
      <c r="A212" s="3"/>
      <c r="B212" s="71" t="s">
        <v>133</v>
      </c>
      <c r="C212" s="73">
        <v>13040</v>
      </c>
      <c r="D212" s="69">
        <v>779.10119999999995</v>
      </c>
      <c r="E212" s="69">
        <v>22.560559999999999</v>
      </c>
      <c r="F212" s="69">
        <v>68.211429999999993</v>
      </c>
      <c r="G212" s="69">
        <v>45.650880000000001</v>
      </c>
      <c r="H212" s="70">
        <v>2.0234816866248004</v>
      </c>
      <c r="I212" s="69">
        <v>755.26800000000003</v>
      </c>
      <c r="J212" s="69">
        <v>709.59220000000005</v>
      </c>
      <c r="K212" s="142">
        <v>45.675809999999998</v>
      </c>
      <c r="L212" s="3"/>
      <c r="M212" s="3"/>
      <c r="N212" s="3"/>
      <c r="O212" s="3"/>
      <c r="P212" s="3"/>
      <c r="Q212" s="3"/>
    </row>
    <row r="213" spans="1:17" ht="12.75" customHeight="1" x14ac:dyDescent="0.2">
      <c r="A213" s="30"/>
      <c r="B213" s="72" t="s">
        <v>134</v>
      </c>
      <c r="C213" s="73">
        <v>25530</v>
      </c>
      <c r="D213" s="69">
        <v>695.48389999999995</v>
      </c>
      <c r="E213" s="69">
        <v>48.217739999999999</v>
      </c>
      <c r="F213" s="69">
        <v>130.6224</v>
      </c>
      <c r="G213" s="69">
        <v>82.404690000000002</v>
      </c>
      <c r="H213" s="70">
        <v>1.7090118699051429</v>
      </c>
      <c r="I213" s="69">
        <v>645.99170000000004</v>
      </c>
      <c r="J213" s="69">
        <v>563.66010000000006</v>
      </c>
      <c r="K213" s="142">
        <v>82.331609999999998</v>
      </c>
      <c r="L213" s="17"/>
      <c r="M213" s="17"/>
      <c r="N213" s="17"/>
      <c r="O213" s="17"/>
      <c r="P213" s="17"/>
      <c r="Q213" s="17"/>
    </row>
    <row r="214" spans="1:17" ht="12.75" customHeight="1" x14ac:dyDescent="0.2">
      <c r="A214" s="30"/>
      <c r="B214" s="71" t="s">
        <v>135</v>
      </c>
      <c r="C214" s="73">
        <v>210050</v>
      </c>
      <c r="D214" s="69">
        <v>617.15930000000003</v>
      </c>
      <c r="E214" s="69">
        <v>75.610870000000006</v>
      </c>
      <c r="F214" s="69">
        <v>149.93889999999999</v>
      </c>
      <c r="G214" s="69">
        <v>74.328029999999998</v>
      </c>
      <c r="H214" s="70">
        <v>0.98303365640416507</v>
      </c>
      <c r="I214" s="69">
        <v>540.42510000000004</v>
      </c>
      <c r="J214" s="69">
        <v>466.09230000000002</v>
      </c>
      <c r="K214" s="142">
        <v>74.33278</v>
      </c>
    </row>
    <row r="215" spans="1:17" x14ac:dyDescent="0.2">
      <c r="A215" s="30"/>
      <c r="B215" s="72" t="s">
        <v>136</v>
      </c>
      <c r="C215" s="73">
        <v>235220</v>
      </c>
      <c r="D215" s="69">
        <v>658.88170000000002</v>
      </c>
      <c r="E215" s="69">
        <v>138.48990000000001</v>
      </c>
      <c r="F215" s="69">
        <v>227.67189999999999</v>
      </c>
      <c r="G215" s="69">
        <v>89.182019999999994</v>
      </c>
      <c r="H215" s="70">
        <v>0.64396046209868008</v>
      </c>
      <c r="I215" s="69">
        <v>519.32039999999995</v>
      </c>
      <c r="J215" s="69">
        <v>430.1216</v>
      </c>
      <c r="K215" s="142">
        <v>89.198750000000004</v>
      </c>
      <c r="L215" s="12"/>
    </row>
    <row r="216" spans="1:17" ht="11.25" customHeight="1" x14ac:dyDescent="0.2">
      <c r="A216" s="30"/>
      <c r="B216" s="71" t="s">
        <v>137</v>
      </c>
      <c r="C216" s="73">
        <v>156840</v>
      </c>
      <c r="D216" s="69">
        <v>671.46979999999996</v>
      </c>
      <c r="E216" s="69">
        <v>109.1553</v>
      </c>
      <c r="F216" s="69">
        <v>207.7638</v>
      </c>
      <c r="G216" s="69">
        <v>98.608469999999997</v>
      </c>
      <c r="H216" s="70">
        <v>0.90337775627935613</v>
      </c>
      <c r="I216" s="69">
        <v>561.05139999999994</v>
      </c>
      <c r="J216" s="69">
        <v>462.53719999999998</v>
      </c>
      <c r="K216" s="142">
        <v>98.514189999999999</v>
      </c>
      <c r="L216" s="12"/>
    </row>
    <row r="217" spans="1:17" ht="11.25" customHeight="1" x14ac:dyDescent="0.2">
      <c r="A217" s="30"/>
      <c r="B217" s="72" t="s">
        <v>138</v>
      </c>
      <c r="C217" s="73">
        <v>139790</v>
      </c>
      <c r="D217" s="69">
        <v>744.95169999999996</v>
      </c>
      <c r="E217" s="69">
        <v>123.2009</v>
      </c>
      <c r="F217" s="69">
        <v>219.0598</v>
      </c>
      <c r="G217" s="69">
        <v>95.858860000000007</v>
      </c>
      <c r="H217" s="70">
        <v>0.77806947838855078</v>
      </c>
      <c r="I217" s="69">
        <v>620.50300000000004</v>
      </c>
      <c r="J217" s="69">
        <v>524.73069999999996</v>
      </c>
      <c r="K217" s="142">
        <v>95.772350000000003</v>
      </c>
      <c r="L217" s="12"/>
    </row>
    <row r="218" spans="1:17" ht="11.25" customHeight="1" thickBot="1" x14ac:dyDescent="0.25">
      <c r="A218" s="30"/>
      <c r="B218" s="71" t="s">
        <v>139</v>
      </c>
      <c r="C218" s="73">
        <v>108260</v>
      </c>
      <c r="D218" s="69">
        <v>713.10350000000005</v>
      </c>
      <c r="E218" s="69">
        <v>126.0936</v>
      </c>
      <c r="F218" s="69">
        <v>224.90710000000001</v>
      </c>
      <c r="G218" s="69">
        <v>98.813509999999994</v>
      </c>
      <c r="H218" s="70">
        <v>0.78365206481534355</v>
      </c>
      <c r="I218" s="69">
        <v>585.84569999999997</v>
      </c>
      <c r="J218" s="69">
        <v>487.07929999999999</v>
      </c>
      <c r="K218" s="142">
        <v>98.766440000000003</v>
      </c>
      <c r="L218" s="12"/>
    </row>
    <row r="219" spans="1:17" ht="11.25" customHeight="1" thickBot="1" x14ac:dyDescent="0.25">
      <c r="A219" s="30"/>
      <c r="B219" s="63" t="s">
        <v>30</v>
      </c>
      <c r="C219" s="64">
        <v>1509760</v>
      </c>
      <c r="D219" s="65">
        <v>763.45429999999999</v>
      </c>
      <c r="E219" s="65">
        <v>96.813739999999996</v>
      </c>
      <c r="F219" s="65">
        <v>182.22900000000001</v>
      </c>
      <c r="G219" s="65">
        <v>85.415260000000018</v>
      </c>
      <c r="H219" s="66">
        <v>0.88226381916451135</v>
      </c>
      <c r="I219" s="65">
        <v>665.41480000000001</v>
      </c>
      <c r="J219" s="65">
        <v>580.04349999999999</v>
      </c>
      <c r="K219" s="105">
        <v>85.371300000000019</v>
      </c>
      <c r="L219" s="12"/>
    </row>
    <row r="220" spans="1:17" ht="11.25" customHeight="1" x14ac:dyDescent="0.2">
      <c r="A220" s="30"/>
      <c r="B220" s="17"/>
      <c r="C220" s="14"/>
      <c r="D220" s="15"/>
      <c r="E220" s="15"/>
      <c r="F220" s="15"/>
      <c r="G220" s="15"/>
      <c r="H220" s="15"/>
      <c r="I220" s="15"/>
      <c r="J220" s="15"/>
      <c r="K220" s="15"/>
      <c r="L220" s="12"/>
    </row>
    <row r="221" spans="1:17" ht="11.25" customHeight="1" x14ac:dyDescent="0.2">
      <c r="A221" s="30"/>
      <c r="B221" s="17"/>
      <c r="C221" s="22"/>
      <c r="D221" s="23"/>
      <c r="E221" s="23"/>
      <c r="F221" s="23"/>
      <c r="G221" s="23"/>
      <c r="H221" s="23"/>
      <c r="I221" s="23"/>
      <c r="J221" s="23"/>
      <c r="K221" s="23"/>
      <c r="L221" s="12"/>
    </row>
    <row r="222" spans="1:17" ht="11.25" customHeight="1" x14ac:dyDescent="0.2">
      <c r="A222" s="30"/>
      <c r="B222" s="50" t="s">
        <v>140</v>
      </c>
      <c r="C222" s="51" t="s">
        <v>7</v>
      </c>
      <c r="D222" s="55"/>
      <c r="E222" s="55"/>
      <c r="F222" s="55"/>
      <c r="G222" s="56"/>
      <c r="H222" s="56"/>
      <c r="I222" s="56"/>
      <c r="J222" s="55"/>
      <c r="K222" s="58"/>
      <c r="L222" s="12"/>
    </row>
    <row r="223" spans="1:17" ht="11.25" customHeight="1" x14ac:dyDescent="0.2">
      <c r="A223" s="30"/>
      <c r="B223" s="101"/>
      <c r="C223" s="112"/>
      <c r="D223" s="113"/>
      <c r="E223" s="113"/>
      <c r="F223" s="113"/>
      <c r="G223" s="114"/>
      <c r="H223" s="114"/>
      <c r="I223" s="114"/>
      <c r="J223" s="113"/>
      <c r="K223" s="115"/>
      <c r="L223" s="12"/>
    </row>
    <row r="224" spans="1:17" ht="33.75" customHeight="1" x14ac:dyDescent="0.2">
      <c r="A224" s="30"/>
      <c r="B224" s="60" t="s">
        <v>140</v>
      </c>
      <c r="C224" s="166" t="s">
        <v>249</v>
      </c>
      <c r="D224" s="44" t="s">
        <v>10</v>
      </c>
      <c r="E224" s="45" t="s">
        <v>11</v>
      </c>
      <c r="F224" s="44" t="s">
        <v>12</v>
      </c>
      <c r="G224" s="45" t="s">
        <v>13</v>
      </c>
      <c r="H224" s="44" t="s">
        <v>14</v>
      </c>
      <c r="I224" s="45" t="s">
        <v>15</v>
      </c>
      <c r="J224" s="44" t="s">
        <v>16</v>
      </c>
      <c r="K224" s="45" t="s">
        <v>17</v>
      </c>
      <c r="L224" s="12"/>
    </row>
    <row r="225" spans="1:12" ht="11.25" customHeight="1" x14ac:dyDescent="0.2">
      <c r="A225" s="30"/>
      <c r="B225" s="72" t="s">
        <v>141</v>
      </c>
      <c r="C225" s="73">
        <v>61310</v>
      </c>
      <c r="D225" s="69">
        <v>884.3569</v>
      </c>
      <c r="E225" s="69">
        <v>60.725679999999997</v>
      </c>
      <c r="F225" s="69">
        <v>123.76479999999999</v>
      </c>
      <c r="G225" s="69">
        <v>63.039119999999997</v>
      </c>
      <c r="H225" s="70">
        <v>1.0380965680417247</v>
      </c>
      <c r="I225" s="69">
        <v>822.19280000000003</v>
      </c>
      <c r="J225" s="69">
        <v>759.19129999999996</v>
      </c>
      <c r="K225" s="142">
        <v>63.001469999999998</v>
      </c>
      <c r="L225" s="12"/>
    </row>
    <row r="226" spans="1:12" ht="11.25" customHeight="1" x14ac:dyDescent="0.2">
      <c r="A226" s="30"/>
      <c r="B226" s="72" t="s">
        <v>142</v>
      </c>
      <c r="C226" s="73">
        <v>30</v>
      </c>
      <c r="D226" s="69">
        <v>1225.7950000000001</v>
      </c>
      <c r="E226" s="69">
        <v>62.944850000000002</v>
      </c>
      <c r="F226" s="69">
        <v>130.21090000000001</v>
      </c>
      <c r="G226" s="69">
        <v>67.266059999999996</v>
      </c>
      <c r="H226" s="70">
        <v>1.0686507315530975</v>
      </c>
      <c r="I226" s="69">
        <v>1162.395</v>
      </c>
      <c r="J226" s="69">
        <v>1097.3430000000001</v>
      </c>
      <c r="K226" s="142">
        <v>65.051509999999993</v>
      </c>
      <c r="L226" s="12"/>
    </row>
    <row r="227" spans="1:12" ht="11.25" customHeight="1" x14ac:dyDescent="0.2">
      <c r="A227" s="30"/>
      <c r="B227" s="72" t="s">
        <v>143</v>
      </c>
      <c r="C227" s="73">
        <v>1510</v>
      </c>
      <c r="D227" s="69">
        <v>1092.2670000000001</v>
      </c>
      <c r="E227" s="69">
        <v>55.747599999999998</v>
      </c>
      <c r="F227" s="69">
        <v>135.0034</v>
      </c>
      <c r="G227" s="69">
        <v>79.255840000000006</v>
      </c>
      <c r="H227" s="70">
        <v>1.4216906198652499</v>
      </c>
      <c r="I227" s="69">
        <v>1035.567</v>
      </c>
      <c r="J227" s="69">
        <v>956.26379999999995</v>
      </c>
      <c r="K227" s="142">
        <v>79.302840000000003</v>
      </c>
      <c r="L227" s="12"/>
    </row>
    <row r="228" spans="1:12" ht="11.25" customHeight="1" x14ac:dyDescent="0.2">
      <c r="A228" s="30"/>
      <c r="B228" s="72" t="s">
        <v>144</v>
      </c>
      <c r="C228" s="73">
        <v>7590</v>
      </c>
      <c r="D228" s="69">
        <v>1037.732</v>
      </c>
      <c r="E228" s="69">
        <v>54.118220000000001</v>
      </c>
      <c r="F228" s="69">
        <v>143.03790000000001</v>
      </c>
      <c r="G228" s="69">
        <v>88.919719999999998</v>
      </c>
      <c r="H228" s="70">
        <v>1.6430643875574622</v>
      </c>
      <c r="I228" s="69">
        <v>982.21619999999996</v>
      </c>
      <c r="J228" s="69">
        <v>893.40769999999998</v>
      </c>
      <c r="K228" s="142">
        <v>88.808490000000006</v>
      </c>
      <c r="L228" s="12"/>
    </row>
    <row r="229" spans="1:12" ht="11.25" customHeight="1" x14ac:dyDescent="0.2">
      <c r="A229" s="30"/>
      <c r="B229" s="72" t="s">
        <v>145</v>
      </c>
      <c r="C229" s="73">
        <v>1840</v>
      </c>
      <c r="D229" s="69">
        <v>1166.6579999999999</v>
      </c>
      <c r="E229" s="69">
        <v>64.499840000000006</v>
      </c>
      <c r="F229" s="69">
        <v>154.72669999999999</v>
      </c>
      <c r="G229" s="69">
        <v>90.226879999999994</v>
      </c>
      <c r="H229" s="70">
        <v>1.3988698266538333</v>
      </c>
      <c r="I229" s="69">
        <v>1100.027</v>
      </c>
      <c r="J229" s="69">
        <v>1009.884</v>
      </c>
      <c r="K229" s="142">
        <v>90.142719999999997</v>
      </c>
      <c r="L229" s="12"/>
    </row>
    <row r="230" spans="1:12" ht="11.25" customHeight="1" x14ac:dyDescent="0.2">
      <c r="A230" s="30"/>
      <c r="B230" s="72" t="s">
        <v>146</v>
      </c>
      <c r="C230" s="73">
        <v>1000</v>
      </c>
      <c r="D230" s="69">
        <v>1075.6980000000001</v>
      </c>
      <c r="E230" s="69">
        <v>59.619320000000002</v>
      </c>
      <c r="F230" s="69">
        <v>148.63630000000001</v>
      </c>
      <c r="G230" s="69">
        <v>89.016970000000001</v>
      </c>
      <c r="H230" s="70">
        <v>1.4930893207101321</v>
      </c>
      <c r="I230" s="69">
        <v>1014.231</v>
      </c>
      <c r="J230" s="69">
        <v>925.56610000000001</v>
      </c>
      <c r="K230" s="142">
        <v>88.664510000000007</v>
      </c>
      <c r="L230" s="12"/>
    </row>
    <row r="231" spans="1:12" ht="11.25" customHeight="1" x14ac:dyDescent="0.2">
      <c r="A231" s="30"/>
      <c r="B231" s="72" t="s">
        <v>147</v>
      </c>
      <c r="C231" s="73">
        <v>43300</v>
      </c>
      <c r="D231" s="69">
        <v>913.92319999999995</v>
      </c>
      <c r="E231" s="69">
        <v>49.786659999999998</v>
      </c>
      <c r="F231" s="69">
        <v>104.9631</v>
      </c>
      <c r="G231" s="69">
        <v>55.176470000000002</v>
      </c>
      <c r="H231" s="70">
        <v>1.1082581157281892</v>
      </c>
      <c r="I231" s="69">
        <v>862.71249999999998</v>
      </c>
      <c r="J231" s="69">
        <v>807.54840000000002</v>
      </c>
      <c r="K231" s="142">
        <v>55.164119999999997</v>
      </c>
      <c r="L231" s="12"/>
    </row>
    <row r="232" spans="1:12" ht="11.25" customHeight="1" x14ac:dyDescent="0.2">
      <c r="A232" s="30"/>
      <c r="B232" s="72" t="s">
        <v>148</v>
      </c>
      <c r="C232" s="73">
        <v>650</v>
      </c>
      <c r="D232" s="69">
        <v>1142.4559999999999</v>
      </c>
      <c r="E232" s="69">
        <v>44.900019999999998</v>
      </c>
      <c r="F232" s="69">
        <v>130.73910000000001</v>
      </c>
      <c r="G232" s="69">
        <v>85.839060000000003</v>
      </c>
      <c r="H232" s="70">
        <v>1.9117822219232867</v>
      </c>
      <c r="I232" s="69">
        <v>1096.6289999999999</v>
      </c>
      <c r="J232" s="69">
        <v>1010.928</v>
      </c>
      <c r="K232" s="142">
        <v>85.700490000000002</v>
      </c>
      <c r="L232" s="12"/>
    </row>
    <row r="233" spans="1:12" ht="11.25" customHeight="1" x14ac:dyDescent="0.2">
      <c r="A233" s="30"/>
      <c r="B233" s="72" t="s">
        <v>149</v>
      </c>
      <c r="C233" s="73">
        <v>7700</v>
      </c>
      <c r="D233" s="69">
        <v>936.66729999999995</v>
      </c>
      <c r="E233" s="69">
        <v>98.845129999999997</v>
      </c>
      <c r="F233" s="69">
        <v>175.93729999999999</v>
      </c>
      <c r="G233" s="69">
        <v>77.092160000000007</v>
      </c>
      <c r="H233" s="70">
        <v>0.77992876330882466</v>
      </c>
      <c r="I233" s="69">
        <v>836.03480000000002</v>
      </c>
      <c r="J233" s="69">
        <v>759.17759999999998</v>
      </c>
      <c r="K233" s="142">
        <v>76.85727</v>
      </c>
      <c r="L233" s="12"/>
    </row>
    <row r="234" spans="1:12" ht="11.25" customHeight="1" x14ac:dyDescent="0.2">
      <c r="A234" s="30"/>
      <c r="B234" s="72" t="s">
        <v>150</v>
      </c>
      <c r="C234" s="73">
        <v>38780</v>
      </c>
      <c r="D234" s="69">
        <v>675.80359999999996</v>
      </c>
      <c r="E234" s="69">
        <v>52.724069999999998</v>
      </c>
      <c r="F234" s="69">
        <v>146.11420000000001</v>
      </c>
      <c r="G234" s="69">
        <v>93.390180000000001</v>
      </c>
      <c r="H234" s="70">
        <v>1.7713006602107919</v>
      </c>
      <c r="I234" s="69">
        <v>621.94219999999996</v>
      </c>
      <c r="J234" s="69">
        <v>528.60950000000003</v>
      </c>
      <c r="K234" s="142">
        <v>93.332700000000003</v>
      </c>
      <c r="L234" s="12"/>
    </row>
    <row r="235" spans="1:12" ht="11.25" customHeight="1" x14ac:dyDescent="0.2">
      <c r="A235" s="30"/>
      <c r="B235" s="72" t="s">
        <v>151</v>
      </c>
      <c r="C235" s="73">
        <v>1190</v>
      </c>
      <c r="D235" s="69">
        <v>1063.175</v>
      </c>
      <c r="E235" s="69">
        <v>54.266489999999997</v>
      </c>
      <c r="F235" s="69">
        <v>142.93100000000001</v>
      </c>
      <c r="G235" s="69">
        <v>88.664519999999996</v>
      </c>
      <c r="H235" s="70">
        <v>1.6338723952848249</v>
      </c>
      <c r="I235" s="69">
        <v>1007.702</v>
      </c>
      <c r="J235" s="69">
        <v>918.97760000000005</v>
      </c>
      <c r="K235" s="142">
        <v>88.724270000000004</v>
      </c>
      <c r="L235" s="12"/>
    </row>
    <row r="236" spans="1:12" ht="11.25" customHeight="1" x14ac:dyDescent="0.2">
      <c r="A236" s="30"/>
      <c r="B236" s="72" t="s">
        <v>152</v>
      </c>
      <c r="C236" s="73">
        <v>6020</v>
      </c>
      <c r="D236" s="69">
        <v>1026.615</v>
      </c>
      <c r="E236" s="69">
        <v>53.665610000000001</v>
      </c>
      <c r="F236" s="69">
        <v>141.54259999999999</v>
      </c>
      <c r="G236" s="69">
        <v>87.877030000000005</v>
      </c>
      <c r="H236" s="70">
        <v>1.6374924276459357</v>
      </c>
      <c r="I236" s="69">
        <v>971.5634</v>
      </c>
      <c r="J236" s="69">
        <v>883.89490000000001</v>
      </c>
      <c r="K236" s="142">
        <v>87.668469999999999</v>
      </c>
      <c r="L236" s="12"/>
    </row>
    <row r="237" spans="1:12" ht="11.25" customHeight="1" x14ac:dyDescent="0.2">
      <c r="A237" s="30"/>
      <c r="B237" s="72" t="s">
        <v>153</v>
      </c>
      <c r="C237" s="73">
        <v>11450</v>
      </c>
      <c r="D237" s="69">
        <v>730.60270000000003</v>
      </c>
      <c r="E237" s="69">
        <v>22.55715</v>
      </c>
      <c r="F237" s="69">
        <v>68.584209999999999</v>
      </c>
      <c r="G237" s="69">
        <v>46.027059999999999</v>
      </c>
      <c r="H237" s="70">
        <v>2.0404643317085713</v>
      </c>
      <c r="I237" s="69">
        <v>706.92100000000005</v>
      </c>
      <c r="J237" s="69">
        <v>660.84450000000004</v>
      </c>
      <c r="K237" s="142">
        <v>46.076560000000001</v>
      </c>
      <c r="L237" s="12"/>
    </row>
    <row r="238" spans="1:12" ht="11.25" customHeight="1" x14ac:dyDescent="0.2">
      <c r="A238" s="30"/>
      <c r="B238" s="72" t="s">
        <v>154</v>
      </c>
      <c r="C238" s="73">
        <v>790</v>
      </c>
      <c r="D238" s="69">
        <v>1162.1469999999999</v>
      </c>
      <c r="E238" s="69">
        <v>25.22044</v>
      </c>
      <c r="F238" s="69">
        <v>67.761899999999997</v>
      </c>
      <c r="G238" s="69">
        <v>42.541460000000001</v>
      </c>
      <c r="H238" s="70">
        <v>1.6867850045439334</v>
      </c>
      <c r="I238" s="69">
        <v>1133.2360000000001</v>
      </c>
      <c r="J238" s="69">
        <v>1090.999</v>
      </c>
      <c r="K238" s="142">
        <v>42.237769999999998</v>
      </c>
      <c r="L238" s="12"/>
    </row>
    <row r="239" spans="1:12" ht="11.25" customHeight="1" x14ac:dyDescent="0.2">
      <c r="A239" s="30"/>
      <c r="B239" s="72" t="s">
        <v>155</v>
      </c>
      <c r="C239" s="73">
        <v>25530</v>
      </c>
      <c r="D239" s="69">
        <v>695.48389999999995</v>
      </c>
      <c r="E239" s="69">
        <v>48.217739999999999</v>
      </c>
      <c r="F239" s="69">
        <v>130.6224</v>
      </c>
      <c r="G239" s="69">
        <v>82.404690000000002</v>
      </c>
      <c r="H239" s="70">
        <v>1.7090118699051429</v>
      </c>
      <c r="I239" s="69">
        <v>645.99170000000004</v>
      </c>
      <c r="J239" s="69">
        <v>563.66010000000006</v>
      </c>
      <c r="K239" s="142">
        <v>82.331609999999998</v>
      </c>
      <c r="L239" s="12"/>
    </row>
    <row r="240" spans="1:12" ht="11.25" customHeight="1" x14ac:dyDescent="0.2">
      <c r="A240" s="30"/>
      <c r="B240" s="72" t="s">
        <v>156</v>
      </c>
      <c r="C240" s="73">
        <v>2930</v>
      </c>
      <c r="D240" s="69">
        <v>751.25729999999999</v>
      </c>
      <c r="E240" s="69">
        <v>64.232429999999994</v>
      </c>
      <c r="F240" s="69">
        <v>163.56739999999999</v>
      </c>
      <c r="G240" s="69">
        <v>99.334999999999994</v>
      </c>
      <c r="H240" s="70">
        <v>1.5464929475655833</v>
      </c>
      <c r="I240" s="69">
        <v>685.72749999999996</v>
      </c>
      <c r="J240" s="69">
        <v>586.49310000000003</v>
      </c>
      <c r="K240" s="142">
        <v>99.234390000000005</v>
      </c>
      <c r="L240" s="12"/>
    </row>
    <row r="241" spans="1:12" ht="11.25" customHeight="1" x14ac:dyDescent="0.2">
      <c r="A241" s="30"/>
      <c r="B241" s="72" t="s">
        <v>157</v>
      </c>
      <c r="C241" s="73">
        <v>2150</v>
      </c>
      <c r="D241" s="69">
        <v>1147.921</v>
      </c>
      <c r="E241" s="69">
        <v>56.134</v>
      </c>
      <c r="F241" s="69">
        <v>149.75450000000001</v>
      </c>
      <c r="G241" s="69">
        <v>93.620519999999999</v>
      </c>
      <c r="H241" s="70">
        <v>1.6678041828481847</v>
      </c>
      <c r="I241" s="69">
        <v>1090.385</v>
      </c>
      <c r="J241" s="69">
        <v>996.98180000000002</v>
      </c>
      <c r="K241" s="142">
        <v>93.402910000000006</v>
      </c>
      <c r="L241" s="12"/>
    </row>
    <row r="242" spans="1:12" ht="11.25" customHeight="1" x14ac:dyDescent="0.2">
      <c r="A242" s="30"/>
      <c r="B242" s="72" t="s">
        <v>158</v>
      </c>
      <c r="C242" s="73">
        <v>590</v>
      </c>
      <c r="D242" s="69">
        <v>1032.412</v>
      </c>
      <c r="E242" s="69">
        <v>55.574770000000001</v>
      </c>
      <c r="F242" s="69">
        <v>142.87440000000001</v>
      </c>
      <c r="G242" s="69">
        <v>87.299679999999995</v>
      </c>
      <c r="H242" s="70">
        <v>1.5708509454919921</v>
      </c>
      <c r="I242" s="69">
        <v>976.0213</v>
      </c>
      <c r="J242" s="69">
        <v>888.53750000000002</v>
      </c>
      <c r="K242" s="142">
        <v>87.483800000000002</v>
      </c>
      <c r="L242" s="12"/>
    </row>
    <row r="243" spans="1:12" ht="11.25" customHeight="1" x14ac:dyDescent="0.2">
      <c r="A243" s="30"/>
      <c r="B243" s="72" t="s">
        <v>159</v>
      </c>
      <c r="C243" s="73">
        <v>445270</v>
      </c>
      <c r="D243" s="69">
        <v>639.19960000000003</v>
      </c>
      <c r="E243" s="69">
        <v>108.82729999999999</v>
      </c>
      <c r="F243" s="69">
        <v>191.00210000000001</v>
      </c>
      <c r="G243" s="69">
        <v>82.174800000000005</v>
      </c>
      <c r="H243" s="70">
        <v>0.75509362081021958</v>
      </c>
      <c r="I243" s="69">
        <v>529.27629999999999</v>
      </c>
      <c r="J243" s="69">
        <v>447.09039999999999</v>
      </c>
      <c r="K243" s="142">
        <v>82.185879999999997</v>
      </c>
      <c r="L243" s="12"/>
    </row>
    <row r="244" spans="1:12" ht="11.25" customHeight="1" x14ac:dyDescent="0.2">
      <c r="A244" s="30"/>
      <c r="B244" s="72" t="s">
        <v>160</v>
      </c>
      <c r="C244" s="73">
        <v>5030</v>
      </c>
      <c r="D244" s="69">
        <v>743.8261</v>
      </c>
      <c r="E244" s="69">
        <v>65.873140000000006</v>
      </c>
      <c r="F244" s="69">
        <v>162.8544</v>
      </c>
      <c r="G244" s="69">
        <v>96.981210000000004</v>
      </c>
      <c r="H244" s="70">
        <v>1.4722421004980177</v>
      </c>
      <c r="I244" s="69">
        <v>676.65740000000005</v>
      </c>
      <c r="J244" s="69">
        <v>579.79240000000004</v>
      </c>
      <c r="K244" s="142">
        <v>96.865080000000006</v>
      </c>
      <c r="L244" s="12"/>
    </row>
    <row r="245" spans="1:12" ht="11.25" customHeight="1" x14ac:dyDescent="0.2">
      <c r="A245" s="30"/>
      <c r="B245" s="72" t="s">
        <v>161</v>
      </c>
      <c r="C245" s="73">
        <v>9500</v>
      </c>
      <c r="D245" s="69">
        <v>960.97659999999996</v>
      </c>
      <c r="E245" s="69">
        <v>175.2997</v>
      </c>
      <c r="F245" s="69">
        <v>272.46550000000002</v>
      </c>
      <c r="G245" s="69">
        <v>97.165880000000001</v>
      </c>
      <c r="H245" s="70">
        <v>0.55428434846152053</v>
      </c>
      <c r="I245" s="69">
        <v>784.72320000000002</v>
      </c>
      <c r="J245" s="69">
        <v>687.5095</v>
      </c>
      <c r="K245" s="142">
        <v>97.213800000000006</v>
      </c>
      <c r="L245" s="12"/>
    </row>
    <row r="246" spans="1:12" ht="11.25" customHeight="1" x14ac:dyDescent="0.2">
      <c r="A246" s="30"/>
      <c r="B246" s="72" t="s">
        <v>162</v>
      </c>
      <c r="C246" s="73">
        <v>740</v>
      </c>
      <c r="D246" s="69">
        <v>1002.087</v>
      </c>
      <c r="E246" s="69">
        <v>33.408639999999998</v>
      </c>
      <c r="F246" s="69">
        <v>73.702610000000007</v>
      </c>
      <c r="G246" s="69">
        <v>40.293959999999998</v>
      </c>
      <c r="H246" s="70">
        <v>1.2060939924522518</v>
      </c>
      <c r="I246" s="69">
        <v>966.12099999999998</v>
      </c>
      <c r="J246" s="69">
        <v>926.16219999999998</v>
      </c>
      <c r="K246" s="142">
        <v>39.958829999999999</v>
      </c>
      <c r="L246" s="12"/>
    </row>
    <row r="247" spans="1:12" ht="11.25" customHeight="1" x14ac:dyDescent="0.2">
      <c r="A247" s="30"/>
      <c r="B247" s="72" t="s">
        <v>163</v>
      </c>
      <c r="C247" s="73">
        <v>3900</v>
      </c>
      <c r="D247" s="69">
        <v>1107.124</v>
      </c>
      <c r="E247" s="69">
        <v>63.108899999999998</v>
      </c>
      <c r="F247" s="69">
        <v>152.23830000000001</v>
      </c>
      <c r="G247" s="69">
        <v>89.129450000000006</v>
      </c>
      <c r="H247" s="70">
        <v>1.4123118926173648</v>
      </c>
      <c r="I247" s="69">
        <v>1042.194</v>
      </c>
      <c r="J247" s="69">
        <v>953.32169999999996</v>
      </c>
      <c r="K247" s="142">
        <v>88.872609999999995</v>
      </c>
      <c r="L247" s="12"/>
    </row>
    <row r="248" spans="1:12" ht="11.25" customHeight="1" x14ac:dyDescent="0.2">
      <c r="A248" s="30"/>
      <c r="B248" s="72" t="s">
        <v>164</v>
      </c>
      <c r="C248" s="73">
        <v>14820</v>
      </c>
      <c r="D248" s="69">
        <v>890.9271</v>
      </c>
      <c r="E248" s="69">
        <v>14.375030000000001</v>
      </c>
      <c r="F248" s="69">
        <v>46.435740000000003</v>
      </c>
      <c r="G248" s="69">
        <v>32.06071</v>
      </c>
      <c r="H248" s="70">
        <v>2.2303056063187348</v>
      </c>
      <c r="I248" s="69">
        <v>875.38480000000004</v>
      </c>
      <c r="J248" s="69">
        <v>843.3211</v>
      </c>
      <c r="K248" s="142">
        <v>32.06371</v>
      </c>
      <c r="L248" s="12"/>
    </row>
    <row r="249" spans="1:12" ht="11.25" customHeight="1" x14ac:dyDescent="0.2">
      <c r="A249" s="30"/>
      <c r="B249" s="72" t="s">
        <v>165</v>
      </c>
      <c r="C249" s="73">
        <v>300</v>
      </c>
      <c r="D249" s="69">
        <v>1123.1400000000001</v>
      </c>
      <c r="E249" s="69">
        <v>54.118360000000003</v>
      </c>
      <c r="F249" s="69">
        <v>144.4118</v>
      </c>
      <c r="G249" s="69">
        <v>90.293440000000004</v>
      </c>
      <c r="H249" s="70">
        <v>1.6684437591974333</v>
      </c>
      <c r="I249" s="69">
        <v>1068.079</v>
      </c>
      <c r="J249" s="69">
        <v>978.44349999999997</v>
      </c>
      <c r="K249" s="142">
        <v>89.635319999999993</v>
      </c>
      <c r="L249" s="12"/>
    </row>
    <row r="250" spans="1:12" ht="11.25" customHeight="1" x14ac:dyDescent="0.2">
      <c r="A250" s="30"/>
      <c r="B250" s="72" t="s">
        <v>166</v>
      </c>
      <c r="C250" s="73">
        <v>790</v>
      </c>
      <c r="D250" s="69">
        <v>1097.548</v>
      </c>
      <c r="E250" s="69">
        <v>19.963190000000001</v>
      </c>
      <c r="F250" s="69">
        <v>63.281640000000003</v>
      </c>
      <c r="G250" s="69">
        <v>43.318449999999999</v>
      </c>
      <c r="H250" s="70">
        <v>2.169916230822829</v>
      </c>
      <c r="I250" s="69">
        <v>1076.5809999999999</v>
      </c>
      <c r="J250" s="69">
        <v>1033.2650000000001</v>
      </c>
      <c r="K250" s="142">
        <v>43.315930000000002</v>
      </c>
      <c r="L250" s="12"/>
    </row>
    <row r="251" spans="1:12" ht="11.25" customHeight="1" x14ac:dyDescent="0.2">
      <c r="A251" s="30"/>
      <c r="B251" s="72" t="s">
        <v>167</v>
      </c>
      <c r="C251" s="73">
        <v>13040</v>
      </c>
      <c r="D251" s="69">
        <v>1117.3150000000001</v>
      </c>
      <c r="E251" s="69">
        <v>59.933889999999998</v>
      </c>
      <c r="F251" s="69">
        <v>123.9936</v>
      </c>
      <c r="G251" s="69">
        <v>64.059719999999999</v>
      </c>
      <c r="H251" s="70">
        <v>1.0688396831909293</v>
      </c>
      <c r="I251" s="69">
        <v>1055.78</v>
      </c>
      <c r="J251" s="69">
        <v>991.85170000000005</v>
      </c>
      <c r="K251" s="142">
        <v>63.928699999999999</v>
      </c>
      <c r="L251" s="12"/>
    </row>
    <row r="252" spans="1:12" ht="11.25" customHeight="1" x14ac:dyDescent="0.2">
      <c r="A252" s="30"/>
      <c r="B252" s="72" t="s">
        <v>168</v>
      </c>
      <c r="C252" s="73">
        <v>4690</v>
      </c>
      <c r="D252" s="69">
        <v>890.43759999999997</v>
      </c>
      <c r="E252" s="69">
        <v>137.0557</v>
      </c>
      <c r="F252" s="69">
        <v>238.77510000000001</v>
      </c>
      <c r="G252" s="69">
        <v>101.71939999999999</v>
      </c>
      <c r="H252" s="70">
        <v>0.7421756264059064</v>
      </c>
      <c r="I252" s="69">
        <v>752.00030000000004</v>
      </c>
      <c r="J252" s="69">
        <v>650.42160000000001</v>
      </c>
      <c r="K252" s="142">
        <v>101.5787</v>
      </c>
      <c r="L252" s="12"/>
    </row>
    <row r="253" spans="1:12" ht="11.25" customHeight="1" x14ac:dyDescent="0.2">
      <c r="A253" s="30"/>
      <c r="B253" s="72" t="s">
        <v>169</v>
      </c>
      <c r="C253" s="73">
        <v>6460</v>
      </c>
      <c r="D253" s="69">
        <v>1046.501</v>
      </c>
      <c r="E253" s="69">
        <v>65.575140000000005</v>
      </c>
      <c r="F253" s="69">
        <v>157.0016</v>
      </c>
      <c r="G253" s="69">
        <v>91.426410000000004</v>
      </c>
      <c r="H253" s="70">
        <v>1.394223634139401</v>
      </c>
      <c r="I253" s="69">
        <v>979.55</v>
      </c>
      <c r="J253" s="69">
        <v>888.11950000000002</v>
      </c>
      <c r="K253" s="142">
        <v>91.430530000000005</v>
      </c>
      <c r="L253" s="12"/>
    </row>
    <row r="254" spans="1:12" ht="11.25" customHeight="1" x14ac:dyDescent="0.2">
      <c r="A254" s="30"/>
      <c r="B254" s="72" t="s">
        <v>170</v>
      </c>
      <c r="C254" s="73">
        <v>139790</v>
      </c>
      <c r="D254" s="69">
        <v>744.95169999999996</v>
      </c>
      <c r="E254" s="69">
        <v>123.2009</v>
      </c>
      <c r="F254" s="69">
        <v>219.0598</v>
      </c>
      <c r="G254" s="69">
        <v>95.858860000000007</v>
      </c>
      <c r="H254" s="70">
        <v>0.77806947838855078</v>
      </c>
      <c r="I254" s="69">
        <v>620.50300000000004</v>
      </c>
      <c r="J254" s="69">
        <v>524.73069999999996</v>
      </c>
      <c r="K254" s="142">
        <v>95.772350000000003</v>
      </c>
      <c r="L254" s="12"/>
    </row>
    <row r="255" spans="1:12" ht="11.25" customHeight="1" x14ac:dyDescent="0.2">
      <c r="A255" s="30"/>
      <c r="B255" s="72" t="s">
        <v>171</v>
      </c>
      <c r="C255" s="73">
        <v>16400</v>
      </c>
      <c r="D255" s="69">
        <v>852.95069999999998</v>
      </c>
      <c r="E255" s="69">
        <v>105.0001</v>
      </c>
      <c r="F255" s="69">
        <v>195.22669999999999</v>
      </c>
      <c r="G255" s="69">
        <v>90.226560000000006</v>
      </c>
      <c r="H255" s="70">
        <v>0.85929975304785422</v>
      </c>
      <c r="I255" s="69">
        <v>746.55629999999996</v>
      </c>
      <c r="J255" s="69">
        <v>656.40629999999999</v>
      </c>
      <c r="K255" s="142">
        <v>90.150040000000004</v>
      </c>
      <c r="L255" s="12"/>
    </row>
    <row r="256" spans="1:12" ht="11.25" customHeight="1" x14ac:dyDescent="0.2">
      <c r="A256" s="30"/>
      <c r="B256" s="72" t="s">
        <v>172</v>
      </c>
      <c r="C256" s="73">
        <v>910</v>
      </c>
      <c r="D256" s="69">
        <v>1132.7249999999999</v>
      </c>
      <c r="E256" s="69">
        <v>62.132150000000003</v>
      </c>
      <c r="F256" s="69">
        <v>149.23070000000001</v>
      </c>
      <c r="G256" s="69">
        <v>87.098529999999997</v>
      </c>
      <c r="H256" s="70">
        <v>1.4018270734233402</v>
      </c>
      <c r="I256" s="69">
        <v>1069.06</v>
      </c>
      <c r="J256" s="69">
        <v>982.09990000000005</v>
      </c>
      <c r="K256" s="142">
        <v>86.960610000000003</v>
      </c>
      <c r="L256" s="12"/>
    </row>
    <row r="257" spans="1:12" ht="11.25" customHeight="1" x14ac:dyDescent="0.2">
      <c r="A257" s="30"/>
      <c r="B257" s="72" t="s">
        <v>173</v>
      </c>
      <c r="C257" s="73">
        <v>82060</v>
      </c>
      <c r="D257" s="69">
        <v>681.87599999999998</v>
      </c>
      <c r="E257" s="69">
        <v>117.6183</v>
      </c>
      <c r="F257" s="69">
        <v>217.0153</v>
      </c>
      <c r="G257" s="69">
        <v>99.397040000000004</v>
      </c>
      <c r="H257" s="70">
        <v>0.84508142015315646</v>
      </c>
      <c r="I257" s="69">
        <v>562.97410000000002</v>
      </c>
      <c r="J257" s="69">
        <v>463.67880000000002</v>
      </c>
      <c r="K257" s="142">
        <v>99.295209999999997</v>
      </c>
      <c r="L257" s="12"/>
    </row>
    <row r="258" spans="1:12" ht="11.25" customHeight="1" x14ac:dyDescent="0.2">
      <c r="A258" s="30"/>
      <c r="B258" s="72" t="s">
        <v>174</v>
      </c>
      <c r="C258" s="73">
        <v>56360</v>
      </c>
      <c r="D258" s="69">
        <v>804.86919999999998</v>
      </c>
      <c r="E258" s="69">
        <v>79.927880000000002</v>
      </c>
      <c r="F258" s="69">
        <v>171.8229</v>
      </c>
      <c r="G258" s="69">
        <v>91.895049999999998</v>
      </c>
      <c r="H258" s="70">
        <v>1.1497246017284581</v>
      </c>
      <c r="I258" s="69">
        <v>723.81679999999994</v>
      </c>
      <c r="J258" s="69">
        <v>631.96130000000005</v>
      </c>
      <c r="K258" s="142">
        <v>91.855530000000002</v>
      </c>
      <c r="L258" s="12"/>
    </row>
    <row r="259" spans="1:12" ht="11.25" customHeight="1" x14ac:dyDescent="0.2">
      <c r="A259" s="30"/>
      <c r="B259" s="72" t="s">
        <v>175</v>
      </c>
      <c r="C259" s="73">
        <v>1920</v>
      </c>
      <c r="D259" s="69">
        <v>1360.8430000000001</v>
      </c>
      <c r="E259" s="69">
        <v>43.939250000000001</v>
      </c>
      <c r="F259" s="69">
        <v>115.20740000000001</v>
      </c>
      <c r="G259" s="69">
        <v>71.268109999999993</v>
      </c>
      <c r="H259" s="70">
        <v>1.621969196105987</v>
      </c>
      <c r="I259" s="69">
        <v>1315.405</v>
      </c>
      <c r="J259" s="69">
        <v>1244.191</v>
      </c>
      <c r="K259" s="142">
        <v>71.213390000000004</v>
      </c>
      <c r="L259" s="12"/>
    </row>
    <row r="260" spans="1:12" ht="11.25" customHeight="1" x14ac:dyDescent="0.2">
      <c r="A260" s="30"/>
      <c r="B260" s="72" t="s">
        <v>176</v>
      </c>
      <c r="C260" s="73">
        <v>74780</v>
      </c>
      <c r="D260" s="69">
        <v>660.05079999999998</v>
      </c>
      <c r="E260" s="69">
        <v>99.868719999999996</v>
      </c>
      <c r="F260" s="69">
        <v>197.61189999999999</v>
      </c>
      <c r="G260" s="69">
        <v>97.743160000000003</v>
      </c>
      <c r="H260" s="70">
        <v>0.97871645896733239</v>
      </c>
      <c r="I260" s="69">
        <v>558.94150000000002</v>
      </c>
      <c r="J260" s="69">
        <v>461.28440000000001</v>
      </c>
      <c r="K260" s="142">
        <v>97.657169999999994</v>
      </c>
      <c r="L260" s="12"/>
    </row>
    <row r="261" spans="1:12" ht="11.25" customHeight="1" x14ac:dyDescent="0.2">
      <c r="A261" s="30"/>
      <c r="B261" s="72" t="s">
        <v>177</v>
      </c>
      <c r="C261" s="73">
        <v>108260</v>
      </c>
      <c r="D261" s="69">
        <v>713.10350000000005</v>
      </c>
      <c r="E261" s="69">
        <v>126.0936</v>
      </c>
      <c r="F261" s="69">
        <v>224.90710000000001</v>
      </c>
      <c r="G261" s="69">
        <v>98.813509999999994</v>
      </c>
      <c r="H261" s="70">
        <v>0.78365206481534355</v>
      </c>
      <c r="I261" s="69">
        <v>585.84569999999997</v>
      </c>
      <c r="J261" s="69">
        <v>487.07929999999999</v>
      </c>
      <c r="K261" s="142">
        <v>98.766440000000003</v>
      </c>
      <c r="L261" s="12"/>
    </row>
    <row r="262" spans="1:12" ht="11.25" customHeight="1" x14ac:dyDescent="0.2">
      <c r="A262" s="30"/>
      <c r="B262" s="72" t="s">
        <v>178</v>
      </c>
      <c r="C262" s="73">
        <v>26280</v>
      </c>
      <c r="D262" s="69">
        <v>980.20270000000005</v>
      </c>
      <c r="E262" s="69">
        <v>120.9759</v>
      </c>
      <c r="F262" s="69">
        <v>212.40049999999999</v>
      </c>
      <c r="G262" s="69">
        <v>91.424580000000006</v>
      </c>
      <c r="H262" s="70">
        <v>0.75572556186810769</v>
      </c>
      <c r="I262" s="69">
        <v>857.86479999999995</v>
      </c>
      <c r="J262" s="69">
        <v>766.54960000000005</v>
      </c>
      <c r="K262" s="142">
        <v>91.315200000000004</v>
      </c>
      <c r="L262" s="12"/>
    </row>
    <row r="263" spans="1:12" ht="11.25" customHeight="1" x14ac:dyDescent="0.2">
      <c r="A263" s="30"/>
      <c r="B263" s="72" t="s">
        <v>179</v>
      </c>
      <c r="C263" s="73">
        <v>36560</v>
      </c>
      <c r="D263" s="69">
        <v>755.71529999999996</v>
      </c>
      <c r="E263" s="69">
        <v>62.681950000000001</v>
      </c>
      <c r="F263" s="69">
        <v>143.94460000000001</v>
      </c>
      <c r="G263" s="69">
        <v>81.262659999999997</v>
      </c>
      <c r="H263" s="70">
        <v>1.2964283976487649</v>
      </c>
      <c r="I263" s="69">
        <v>691.73680000000002</v>
      </c>
      <c r="J263" s="69">
        <v>610.53250000000003</v>
      </c>
      <c r="K263" s="142">
        <v>81.204359999999994</v>
      </c>
      <c r="L263" s="12"/>
    </row>
    <row r="264" spans="1:12" ht="11.25" customHeight="1" x14ac:dyDescent="0.2">
      <c r="A264" s="30"/>
      <c r="B264" s="72" t="s">
        <v>180</v>
      </c>
      <c r="C264" s="73">
        <v>12900</v>
      </c>
      <c r="D264" s="69">
        <v>893.47969999999998</v>
      </c>
      <c r="E264" s="69">
        <v>68.305850000000007</v>
      </c>
      <c r="F264" s="69">
        <v>154.7372</v>
      </c>
      <c r="G264" s="69">
        <v>86.431389999999993</v>
      </c>
      <c r="H264" s="70">
        <v>1.2653585307846984</v>
      </c>
      <c r="I264" s="69">
        <v>823.84879999999998</v>
      </c>
      <c r="J264" s="69">
        <v>737.42859999999996</v>
      </c>
      <c r="K264" s="142">
        <v>86.420230000000004</v>
      </c>
      <c r="L264" s="12"/>
    </row>
    <row r="265" spans="1:12" ht="11.25" customHeight="1" x14ac:dyDescent="0.2">
      <c r="A265" s="30"/>
      <c r="B265" s="72" t="s">
        <v>181</v>
      </c>
      <c r="C265" s="73">
        <v>23350</v>
      </c>
      <c r="D265" s="69">
        <v>1048.203</v>
      </c>
      <c r="E265" s="69">
        <v>96.988039999999998</v>
      </c>
      <c r="F265" s="69">
        <v>171.6712</v>
      </c>
      <c r="G265" s="69">
        <v>74.683179999999993</v>
      </c>
      <c r="H265" s="70">
        <v>0.77002463396517751</v>
      </c>
      <c r="I265" s="69">
        <v>949.71550000000002</v>
      </c>
      <c r="J265" s="69">
        <v>875.05870000000004</v>
      </c>
      <c r="K265" s="142">
        <v>74.656769999999995</v>
      </c>
      <c r="L265" s="12"/>
    </row>
    <row r="266" spans="1:12" ht="11.25" customHeight="1" x14ac:dyDescent="0.2">
      <c r="A266" s="30"/>
      <c r="B266" s="72" t="s">
        <v>182</v>
      </c>
      <c r="C266" s="73">
        <v>15950</v>
      </c>
      <c r="D266" s="69">
        <v>942.62909999999999</v>
      </c>
      <c r="E266" s="69">
        <v>51.502360000000003</v>
      </c>
      <c r="F266" s="69">
        <v>114.8283</v>
      </c>
      <c r="G266" s="69">
        <v>63.325940000000003</v>
      </c>
      <c r="H266" s="70">
        <v>1.229573557405913</v>
      </c>
      <c r="I266" s="69">
        <v>889.87360000000001</v>
      </c>
      <c r="J266" s="69">
        <v>826.59010000000001</v>
      </c>
      <c r="K266" s="142">
        <v>63.283520000000003</v>
      </c>
      <c r="L266" s="12"/>
    </row>
    <row r="267" spans="1:12" ht="11.25" customHeight="1" x14ac:dyDescent="0.2">
      <c r="A267" s="30"/>
      <c r="B267" s="72" t="s">
        <v>183</v>
      </c>
      <c r="C267" s="73">
        <v>58760</v>
      </c>
      <c r="D267" s="69">
        <v>890.69920000000002</v>
      </c>
      <c r="E267" s="69">
        <v>97.188900000000004</v>
      </c>
      <c r="F267" s="69">
        <v>183.12379999999999</v>
      </c>
      <c r="G267" s="69">
        <v>85.934910000000002</v>
      </c>
      <c r="H267" s="70">
        <v>0.88420498637190048</v>
      </c>
      <c r="I267" s="69">
        <v>792.23900000000003</v>
      </c>
      <c r="J267" s="69">
        <v>706.38869999999997</v>
      </c>
      <c r="K267" s="142">
        <v>85.850300000000004</v>
      </c>
      <c r="L267" s="12"/>
    </row>
    <row r="268" spans="1:12" ht="11.25" customHeight="1" x14ac:dyDescent="0.2">
      <c r="A268" s="30"/>
      <c r="B268" s="72" t="s">
        <v>184</v>
      </c>
      <c r="C268" s="73">
        <v>10460</v>
      </c>
      <c r="D268" s="69">
        <v>976.69799999999998</v>
      </c>
      <c r="E268" s="69">
        <v>53.693440000000002</v>
      </c>
      <c r="F268" s="69">
        <v>97.570959999999999</v>
      </c>
      <c r="G268" s="69">
        <v>43.877519999999997</v>
      </c>
      <c r="H268" s="70">
        <v>0.81718586106608171</v>
      </c>
      <c r="I268" s="69">
        <v>922.1087</v>
      </c>
      <c r="J268" s="69">
        <v>878.22209999999995</v>
      </c>
      <c r="K268" s="142">
        <v>43.886670000000002</v>
      </c>
      <c r="L268" s="12"/>
    </row>
    <row r="269" spans="1:12" ht="11.25" customHeight="1" x14ac:dyDescent="0.2">
      <c r="A269" s="30"/>
      <c r="B269" s="72" t="s">
        <v>185</v>
      </c>
      <c r="C269" s="73">
        <v>7830</v>
      </c>
      <c r="D269" s="69">
        <v>1043.3979999999999</v>
      </c>
      <c r="E269" s="69">
        <v>46.728569999999998</v>
      </c>
      <c r="F269" s="69">
        <v>133.9007</v>
      </c>
      <c r="G269" s="69">
        <v>87.1721</v>
      </c>
      <c r="H269" s="70">
        <v>1.8654989870222864</v>
      </c>
      <c r="I269" s="69">
        <v>995.32489999999996</v>
      </c>
      <c r="J269" s="69">
        <v>908.26120000000003</v>
      </c>
      <c r="K269" s="142">
        <v>87.06371</v>
      </c>
      <c r="L269" s="12"/>
    </row>
    <row r="270" spans="1:12" ht="11.25" customHeight="1" x14ac:dyDescent="0.2">
      <c r="A270" s="30"/>
      <c r="B270" s="72" t="s">
        <v>186</v>
      </c>
      <c r="C270" s="73">
        <v>120</v>
      </c>
      <c r="D270" s="69">
        <v>1138.6369999999999</v>
      </c>
      <c r="E270" s="69">
        <v>49.338529999999999</v>
      </c>
      <c r="F270" s="69">
        <v>137.00479999999999</v>
      </c>
      <c r="G270" s="69">
        <v>87.666309999999996</v>
      </c>
      <c r="H270" s="70">
        <v>1.7768326295898966</v>
      </c>
      <c r="I270" s="69">
        <v>1084.547</v>
      </c>
      <c r="J270" s="69">
        <v>998.86109999999996</v>
      </c>
      <c r="K270" s="142">
        <v>85.686310000000006</v>
      </c>
      <c r="L270" s="12"/>
    </row>
    <row r="271" spans="1:12" ht="11.25" customHeight="1" x14ac:dyDescent="0.2">
      <c r="A271" s="30"/>
      <c r="B271" s="72" t="s">
        <v>187</v>
      </c>
      <c r="C271" s="73">
        <v>1690</v>
      </c>
      <c r="D271" s="69">
        <v>1119.165</v>
      </c>
      <c r="E271" s="69">
        <v>54.853810000000003</v>
      </c>
      <c r="F271" s="69">
        <v>141.2893</v>
      </c>
      <c r="G271" s="69">
        <v>86.435479999999998</v>
      </c>
      <c r="H271" s="70">
        <v>1.5757425053975282</v>
      </c>
      <c r="I271" s="69">
        <v>1062.5070000000001</v>
      </c>
      <c r="J271" s="69">
        <v>976.53560000000004</v>
      </c>
      <c r="K271" s="142">
        <v>85.971699999999998</v>
      </c>
      <c r="L271" s="12"/>
    </row>
    <row r="272" spans="1:12" ht="11.25" customHeight="1" x14ac:dyDescent="0.2">
      <c r="A272" s="30"/>
      <c r="B272" s="72" t="s">
        <v>188</v>
      </c>
      <c r="C272" s="73">
        <v>12030</v>
      </c>
      <c r="D272" s="69">
        <v>849.29219999999998</v>
      </c>
      <c r="E272" s="69">
        <v>91.703689999999995</v>
      </c>
      <c r="F272" s="69">
        <v>190.2</v>
      </c>
      <c r="G272" s="69">
        <v>98.496290000000002</v>
      </c>
      <c r="H272" s="70">
        <v>1.0740711742351916</v>
      </c>
      <c r="I272" s="69">
        <v>756.28790000000004</v>
      </c>
      <c r="J272" s="69">
        <v>657.86479999999995</v>
      </c>
      <c r="K272" s="142">
        <v>98.423100000000005</v>
      </c>
      <c r="L272" s="12"/>
    </row>
    <row r="273" spans="1:17" ht="11.25" customHeight="1" x14ac:dyDescent="0.2">
      <c r="A273" s="30"/>
      <c r="B273" s="72" t="s">
        <v>189</v>
      </c>
      <c r="C273" s="73">
        <v>18550</v>
      </c>
      <c r="D273" s="69">
        <v>889.90170000000001</v>
      </c>
      <c r="E273" s="69">
        <v>132.64189999999999</v>
      </c>
      <c r="F273" s="69">
        <v>232.69399999999999</v>
      </c>
      <c r="G273" s="69">
        <v>100.0521</v>
      </c>
      <c r="H273" s="70">
        <v>0.75430237353355167</v>
      </c>
      <c r="I273" s="69">
        <v>756.1902</v>
      </c>
      <c r="J273" s="69">
        <v>656.13760000000002</v>
      </c>
      <c r="K273" s="142">
        <v>100.0526</v>
      </c>
      <c r="L273" s="12"/>
    </row>
    <row r="274" spans="1:17" s="19" customFormat="1" ht="12" customHeight="1" x14ac:dyDescent="0.2">
      <c r="A274" s="30"/>
      <c r="B274" s="72" t="s">
        <v>190</v>
      </c>
      <c r="C274" s="73">
        <v>20760</v>
      </c>
      <c r="D274" s="69">
        <v>810.23500000000001</v>
      </c>
      <c r="E274" s="69">
        <v>80.444959999999995</v>
      </c>
      <c r="F274" s="69">
        <v>167.53219999999999</v>
      </c>
      <c r="G274" s="69">
        <v>87.087270000000004</v>
      </c>
      <c r="H274" s="70">
        <v>1.0825696227582189</v>
      </c>
      <c r="I274" s="69">
        <v>728.5761</v>
      </c>
      <c r="J274" s="69">
        <v>641.5317</v>
      </c>
      <c r="K274" s="142">
        <v>87.044340000000005</v>
      </c>
      <c r="L274" s="12"/>
      <c r="M274" s="3"/>
      <c r="N274" s="3"/>
      <c r="O274" s="3"/>
      <c r="P274" s="3"/>
      <c r="Q274" s="3"/>
    </row>
    <row r="275" spans="1:17" ht="11.25" customHeight="1" x14ac:dyDescent="0.2">
      <c r="B275" s="72" t="s">
        <v>191</v>
      </c>
      <c r="C275" s="73">
        <v>5330</v>
      </c>
      <c r="D275" s="69">
        <v>1036.077</v>
      </c>
      <c r="E275" s="69">
        <v>44.908380000000001</v>
      </c>
      <c r="F275" s="69">
        <v>126.1095</v>
      </c>
      <c r="G275" s="69">
        <v>81.201160000000002</v>
      </c>
      <c r="H275" s="70">
        <v>1.80815161891834</v>
      </c>
      <c r="I275" s="69">
        <v>989.34050000000002</v>
      </c>
      <c r="J275" s="69">
        <v>908.39160000000004</v>
      </c>
      <c r="K275" s="142">
        <v>80.948869999999999</v>
      </c>
      <c r="L275" s="19"/>
      <c r="M275" s="19"/>
      <c r="N275" s="19"/>
      <c r="O275" s="19"/>
      <c r="P275" s="19"/>
      <c r="Q275" s="19"/>
    </row>
    <row r="276" spans="1:17" s="17" customFormat="1" ht="11.25" customHeight="1" x14ac:dyDescent="0.2">
      <c r="A276" s="3"/>
      <c r="B276" s="72" t="s">
        <v>192</v>
      </c>
      <c r="C276" s="73">
        <v>2200</v>
      </c>
      <c r="D276" s="69">
        <v>1110.7429999999999</v>
      </c>
      <c r="E276" s="69">
        <v>53.254710000000003</v>
      </c>
      <c r="F276" s="69">
        <v>140.69880000000001</v>
      </c>
      <c r="G276" s="69">
        <v>87.444090000000003</v>
      </c>
      <c r="H276" s="70">
        <v>1.6419972993938001</v>
      </c>
      <c r="I276" s="69">
        <v>1056.3240000000001</v>
      </c>
      <c r="J276" s="69">
        <v>968.90049999999997</v>
      </c>
      <c r="K276" s="142">
        <v>87.423900000000003</v>
      </c>
      <c r="L276" s="3"/>
      <c r="M276" s="3"/>
      <c r="N276" s="3"/>
      <c r="O276" s="3"/>
      <c r="P276" s="3"/>
      <c r="Q276" s="3"/>
    </row>
    <row r="277" spans="1:17" ht="12.75" customHeight="1" x14ac:dyDescent="0.2">
      <c r="A277" s="30"/>
      <c r="B277" s="72" t="s">
        <v>193</v>
      </c>
      <c r="C277" s="73">
        <v>490</v>
      </c>
      <c r="D277" s="69">
        <v>1084.7570000000001</v>
      </c>
      <c r="E277" s="69">
        <v>52.878990000000002</v>
      </c>
      <c r="F277" s="69">
        <v>138.65299999999999</v>
      </c>
      <c r="G277" s="69">
        <v>85.774039999999999</v>
      </c>
      <c r="H277" s="70">
        <v>1.6220816623010386</v>
      </c>
      <c r="I277" s="69">
        <v>1030.3530000000001</v>
      </c>
      <c r="J277" s="69">
        <v>944.58140000000003</v>
      </c>
      <c r="K277" s="142">
        <v>85.771209999999996</v>
      </c>
      <c r="L277" s="17"/>
      <c r="M277" s="17"/>
      <c r="N277" s="17"/>
      <c r="O277" s="17"/>
      <c r="P277" s="17"/>
      <c r="Q277" s="17"/>
    </row>
    <row r="278" spans="1:17" ht="12.75" customHeight="1" x14ac:dyDescent="0.2">
      <c r="A278" s="30"/>
      <c r="B278" s="72" t="s">
        <v>194</v>
      </c>
      <c r="C278" s="73">
        <v>10100</v>
      </c>
      <c r="D278" s="69">
        <v>900.93579999999997</v>
      </c>
      <c r="E278" s="69">
        <v>55.238410000000002</v>
      </c>
      <c r="F278" s="69">
        <v>124.64960000000001</v>
      </c>
      <c r="G278" s="69">
        <v>69.411159999999995</v>
      </c>
      <c r="H278" s="70">
        <v>1.2565741845212415</v>
      </c>
      <c r="I278" s="69">
        <v>844.05370000000005</v>
      </c>
      <c r="J278" s="69">
        <v>774.66790000000003</v>
      </c>
      <c r="K278" s="142">
        <v>69.385800000000003</v>
      </c>
    </row>
    <row r="279" spans="1:17" x14ac:dyDescent="0.2">
      <c r="A279" s="30"/>
      <c r="B279" s="72" t="s">
        <v>195</v>
      </c>
      <c r="C279" s="73">
        <v>2170</v>
      </c>
      <c r="D279" s="69">
        <v>1095.623</v>
      </c>
      <c r="E279" s="69">
        <v>59.254480000000001</v>
      </c>
      <c r="F279" s="69">
        <v>148.77109999999999</v>
      </c>
      <c r="G279" s="69">
        <v>89.516660000000002</v>
      </c>
      <c r="H279" s="70">
        <v>1.5107154767031961</v>
      </c>
      <c r="I279" s="69">
        <v>1035.1379999999999</v>
      </c>
      <c r="J279" s="69">
        <v>945.64430000000004</v>
      </c>
      <c r="K279" s="142">
        <v>89.49333</v>
      </c>
      <c r="L279" s="12"/>
    </row>
    <row r="280" spans="1:17" ht="11.25" customHeight="1" x14ac:dyDescent="0.2">
      <c r="A280" s="30"/>
      <c r="B280" s="72" t="s">
        <v>196</v>
      </c>
      <c r="C280" s="73">
        <v>35920</v>
      </c>
      <c r="D280" s="69">
        <v>877.40769999999998</v>
      </c>
      <c r="E280" s="69">
        <v>116.24169999999999</v>
      </c>
      <c r="F280" s="69">
        <v>213.56549999999999</v>
      </c>
      <c r="G280" s="69">
        <v>97.323750000000004</v>
      </c>
      <c r="H280" s="70">
        <v>0.83725332647406225</v>
      </c>
      <c r="I280" s="69">
        <v>759.91110000000003</v>
      </c>
      <c r="J280" s="69">
        <v>662.66470000000004</v>
      </c>
      <c r="K280" s="142">
        <v>97.246430000000004</v>
      </c>
      <c r="L280" s="12"/>
    </row>
    <row r="281" spans="1:17" ht="11.25" customHeight="1" x14ac:dyDescent="0.2">
      <c r="A281" s="30"/>
      <c r="B281" s="72" t="s">
        <v>197</v>
      </c>
      <c r="C281" s="73">
        <v>6220</v>
      </c>
      <c r="D281" s="69">
        <v>823.01260000000002</v>
      </c>
      <c r="E281" s="69">
        <v>94.435090000000002</v>
      </c>
      <c r="F281" s="69">
        <v>186.79859999999999</v>
      </c>
      <c r="G281" s="69">
        <v>92.363519999999994</v>
      </c>
      <c r="H281" s="70">
        <v>0.97806355667157185</v>
      </c>
      <c r="I281" s="69">
        <v>727.18550000000005</v>
      </c>
      <c r="J281" s="69">
        <v>634.87360000000001</v>
      </c>
      <c r="K281" s="142">
        <v>92.311840000000004</v>
      </c>
      <c r="L281" s="12"/>
    </row>
    <row r="282" spans="1:17" ht="11.25" customHeight="1" thickBot="1" x14ac:dyDescent="0.25">
      <c r="A282" s="30"/>
      <c r="B282" s="76" t="s">
        <v>198</v>
      </c>
      <c r="C282" s="73">
        <v>2710</v>
      </c>
      <c r="D282" s="69">
        <v>993.00959999999998</v>
      </c>
      <c r="E282" s="69">
        <v>43.856610000000003</v>
      </c>
      <c r="F282" s="69">
        <v>121.2634</v>
      </c>
      <c r="G282" s="69">
        <v>77.406809999999993</v>
      </c>
      <c r="H282" s="70">
        <v>1.7649975682114962</v>
      </c>
      <c r="I282" s="69">
        <v>948.22720000000004</v>
      </c>
      <c r="J282" s="69">
        <v>870.9461</v>
      </c>
      <c r="K282" s="142">
        <v>77.281180000000006</v>
      </c>
      <c r="L282" s="12"/>
    </row>
    <row r="283" spans="1:17" ht="11.25" customHeight="1" thickBot="1" x14ac:dyDescent="0.25">
      <c r="A283" s="30"/>
      <c r="B283" s="63" t="s">
        <v>30</v>
      </c>
      <c r="C283" s="64">
        <v>1509760</v>
      </c>
      <c r="D283" s="65">
        <v>763.45429999999999</v>
      </c>
      <c r="E283" s="65">
        <v>96.813739999999996</v>
      </c>
      <c r="F283" s="65">
        <v>182.22900000000001</v>
      </c>
      <c r="G283" s="65">
        <v>85.415260000000018</v>
      </c>
      <c r="H283" s="66">
        <v>0.88226381916451135</v>
      </c>
      <c r="I283" s="65">
        <v>665.41480000000001</v>
      </c>
      <c r="J283" s="65">
        <v>580.04349999999999</v>
      </c>
      <c r="K283" s="105">
        <v>85.371300000000019</v>
      </c>
      <c r="L283" s="12"/>
    </row>
    <row r="284" spans="1:17" ht="11.25" customHeight="1" x14ac:dyDescent="0.2">
      <c r="A284" s="30"/>
      <c r="B284" s="23"/>
      <c r="C284" s="14"/>
      <c r="D284" s="15"/>
      <c r="E284" s="15"/>
      <c r="F284" s="15"/>
      <c r="G284" s="15"/>
      <c r="H284" s="15"/>
      <c r="I284" s="15"/>
      <c r="J284" s="15"/>
      <c r="K284" s="1"/>
      <c r="L284" s="12"/>
    </row>
    <row r="285" spans="1:17" ht="11.25" customHeight="1" x14ac:dyDescent="0.2">
      <c r="A285" s="30"/>
      <c r="B285" s="23"/>
      <c r="C285" s="22"/>
      <c r="D285" s="23"/>
      <c r="E285" s="23"/>
      <c r="F285" s="23"/>
      <c r="G285" s="23"/>
      <c r="H285" s="23"/>
      <c r="I285" s="23"/>
      <c r="J285" s="23"/>
      <c r="K285" s="13"/>
      <c r="L285" s="12"/>
    </row>
    <row r="286" spans="1:17" ht="11.25" customHeight="1" x14ac:dyDescent="0.2">
      <c r="A286" s="30"/>
      <c r="B286" s="50" t="s">
        <v>199</v>
      </c>
      <c r="C286" s="51" t="s">
        <v>7</v>
      </c>
      <c r="D286" s="55"/>
      <c r="E286" s="55"/>
      <c r="F286" s="55"/>
      <c r="G286" s="56"/>
      <c r="H286" s="56"/>
      <c r="I286" s="56"/>
      <c r="J286" s="55"/>
      <c r="K286" s="58"/>
      <c r="L286" s="12"/>
    </row>
    <row r="287" spans="1:17" ht="11.25" customHeight="1" x14ac:dyDescent="0.2">
      <c r="A287" s="30"/>
      <c r="B287" s="101"/>
      <c r="C287" s="112"/>
      <c r="D287" s="113"/>
      <c r="E287" s="113"/>
      <c r="F287" s="113"/>
      <c r="G287" s="114"/>
      <c r="H287" s="114"/>
      <c r="I287" s="114"/>
      <c r="J287" s="113"/>
      <c r="K287" s="115"/>
      <c r="L287" s="12"/>
    </row>
    <row r="288" spans="1:17" ht="33.75" customHeight="1" x14ac:dyDescent="0.2">
      <c r="A288" s="30"/>
      <c r="B288" s="60" t="s">
        <v>199</v>
      </c>
      <c r="C288" s="166" t="s">
        <v>249</v>
      </c>
      <c r="D288" s="44" t="s">
        <v>10</v>
      </c>
      <c r="E288" s="45" t="s">
        <v>11</v>
      </c>
      <c r="F288" s="44" t="s">
        <v>12</v>
      </c>
      <c r="G288" s="45" t="s">
        <v>13</v>
      </c>
      <c r="H288" s="44" t="s">
        <v>14</v>
      </c>
      <c r="I288" s="45" t="s">
        <v>15</v>
      </c>
      <c r="J288" s="44" t="s">
        <v>16</v>
      </c>
      <c r="K288" s="45" t="s">
        <v>17</v>
      </c>
      <c r="L288" s="12"/>
    </row>
    <row r="289" spans="1:12" ht="11.25" customHeight="1" x14ac:dyDescent="0.2">
      <c r="A289" s="30"/>
      <c r="B289" s="72">
        <v>1</v>
      </c>
      <c r="C289" s="73">
        <v>29140</v>
      </c>
      <c r="D289" s="69">
        <v>1049.19</v>
      </c>
      <c r="E289" s="69">
        <v>50.494590000000002</v>
      </c>
      <c r="F289" s="69">
        <v>136.40190000000001</v>
      </c>
      <c r="G289" s="69">
        <v>85.907319999999999</v>
      </c>
      <c r="H289" s="70">
        <v>1.7013173094384961</v>
      </c>
      <c r="I289" s="69">
        <v>997.27660000000003</v>
      </c>
      <c r="J289" s="69">
        <v>911.51499999999999</v>
      </c>
      <c r="K289" s="142">
        <v>85.761610000000005</v>
      </c>
      <c r="L289" s="12"/>
    </row>
    <row r="290" spans="1:12" ht="11.25" customHeight="1" x14ac:dyDescent="0.2">
      <c r="A290" s="30"/>
      <c r="B290" s="72">
        <v>2</v>
      </c>
      <c r="C290" s="73">
        <v>29130</v>
      </c>
      <c r="D290" s="69">
        <v>985.76840000000004</v>
      </c>
      <c r="E290" s="69">
        <v>120.3168</v>
      </c>
      <c r="F290" s="69">
        <v>214.86670000000001</v>
      </c>
      <c r="G290" s="69">
        <v>94.54992</v>
      </c>
      <c r="H290" s="70">
        <v>0.78584137876007343</v>
      </c>
      <c r="I290" s="69">
        <v>864.27700000000004</v>
      </c>
      <c r="J290" s="69">
        <v>769.77059999999994</v>
      </c>
      <c r="K290" s="142">
        <v>94.506389999999996</v>
      </c>
      <c r="L290" s="12"/>
    </row>
    <row r="291" spans="1:12" ht="11.25" customHeight="1" x14ac:dyDescent="0.2">
      <c r="A291" s="30"/>
      <c r="B291" s="72">
        <v>3</v>
      </c>
      <c r="C291" s="73">
        <v>32530</v>
      </c>
      <c r="D291" s="69">
        <v>937.07640000000004</v>
      </c>
      <c r="E291" s="69">
        <v>87.781000000000006</v>
      </c>
      <c r="F291" s="69">
        <v>172.9008</v>
      </c>
      <c r="G291" s="69">
        <v>85.119829999999993</v>
      </c>
      <c r="H291" s="70">
        <v>0.96968398628404762</v>
      </c>
      <c r="I291" s="69">
        <v>847.83119999999997</v>
      </c>
      <c r="J291" s="69">
        <v>762.80489999999998</v>
      </c>
      <c r="K291" s="142">
        <v>85.026290000000003</v>
      </c>
      <c r="L291" s="12"/>
    </row>
    <row r="292" spans="1:12" ht="11.25" customHeight="1" x14ac:dyDescent="0.2">
      <c r="A292" s="30"/>
      <c r="B292" s="72">
        <v>4</v>
      </c>
      <c r="C292" s="73">
        <v>23830</v>
      </c>
      <c r="D292" s="69">
        <v>888.67039999999997</v>
      </c>
      <c r="E292" s="69">
        <v>113.06359999999999</v>
      </c>
      <c r="F292" s="69">
        <v>211.3296</v>
      </c>
      <c r="G292" s="69">
        <v>98.265979999999999</v>
      </c>
      <c r="H292" s="70">
        <v>0.86912127333642308</v>
      </c>
      <c r="I292" s="69">
        <v>774.38189999999997</v>
      </c>
      <c r="J292" s="69">
        <v>676.1739</v>
      </c>
      <c r="K292" s="142">
        <v>98.208070000000006</v>
      </c>
      <c r="L292" s="12"/>
    </row>
    <row r="293" spans="1:12" ht="11.25" customHeight="1" x14ac:dyDescent="0.2">
      <c r="A293" s="30"/>
      <c r="B293" s="72">
        <v>5</v>
      </c>
      <c r="C293" s="73">
        <v>28490</v>
      </c>
      <c r="D293" s="69">
        <v>871.67460000000005</v>
      </c>
      <c r="E293" s="69">
        <v>84.156130000000005</v>
      </c>
      <c r="F293" s="69">
        <v>172.07050000000001</v>
      </c>
      <c r="G293" s="69">
        <v>87.914410000000004</v>
      </c>
      <c r="H293" s="70">
        <v>1.0446584223870561</v>
      </c>
      <c r="I293" s="69">
        <v>786.17290000000003</v>
      </c>
      <c r="J293" s="69">
        <v>698.35029999999995</v>
      </c>
      <c r="K293" s="142">
        <v>87.822519999999997</v>
      </c>
      <c r="L293" s="12"/>
    </row>
    <row r="294" spans="1:12" ht="11.25" customHeight="1" x14ac:dyDescent="0.2">
      <c r="A294" s="30"/>
      <c r="B294" s="72">
        <v>6</v>
      </c>
      <c r="C294" s="73">
        <v>27660</v>
      </c>
      <c r="D294" s="69">
        <v>783.59469999999999</v>
      </c>
      <c r="E294" s="69">
        <v>76.146940000000001</v>
      </c>
      <c r="F294" s="69">
        <v>168.7765</v>
      </c>
      <c r="G294" s="69">
        <v>92.629540000000006</v>
      </c>
      <c r="H294" s="70">
        <v>1.2164578116993277</v>
      </c>
      <c r="I294" s="69">
        <v>706.34580000000005</v>
      </c>
      <c r="J294" s="69">
        <v>613.71879999999999</v>
      </c>
      <c r="K294" s="142">
        <v>92.62706</v>
      </c>
      <c r="L294" s="12"/>
    </row>
    <row r="295" spans="1:12" ht="11.25" customHeight="1" x14ac:dyDescent="0.2">
      <c r="A295" s="30"/>
      <c r="B295" s="72">
        <v>7</v>
      </c>
      <c r="C295" s="73">
        <v>25040</v>
      </c>
      <c r="D295" s="69">
        <v>822.19650000000001</v>
      </c>
      <c r="E295" s="69">
        <v>79.242279999999994</v>
      </c>
      <c r="F295" s="69">
        <v>169.74260000000001</v>
      </c>
      <c r="G295" s="69">
        <v>90.500330000000005</v>
      </c>
      <c r="H295" s="70">
        <v>1.1420712528715733</v>
      </c>
      <c r="I295" s="69">
        <v>741.82539999999995</v>
      </c>
      <c r="J295" s="69">
        <v>651.37360000000001</v>
      </c>
      <c r="K295" s="142">
        <v>90.451849999999993</v>
      </c>
      <c r="L295" s="12"/>
    </row>
    <row r="296" spans="1:12" ht="11.25" customHeight="1" x14ac:dyDescent="0.2">
      <c r="A296" s="30"/>
      <c r="B296" s="72">
        <v>8</v>
      </c>
      <c r="C296" s="73">
        <v>25780</v>
      </c>
      <c r="D296" s="69">
        <v>878.60310000000004</v>
      </c>
      <c r="E296" s="69">
        <v>53.143219999999999</v>
      </c>
      <c r="F296" s="69">
        <v>119.16370000000001</v>
      </c>
      <c r="G296" s="69">
        <v>66.020470000000003</v>
      </c>
      <c r="H296" s="70">
        <v>1.2423121895888132</v>
      </c>
      <c r="I296" s="69">
        <v>824.01589999999999</v>
      </c>
      <c r="J296" s="69">
        <v>758.05010000000004</v>
      </c>
      <c r="K296" s="142">
        <v>65.965819999999994</v>
      </c>
      <c r="L296" s="12"/>
    </row>
    <row r="297" spans="1:12" ht="11.25" customHeight="1" x14ac:dyDescent="0.2">
      <c r="A297" s="30"/>
      <c r="B297" s="72">
        <v>9</v>
      </c>
      <c r="C297" s="73">
        <v>32300</v>
      </c>
      <c r="D297" s="69">
        <v>772.61850000000004</v>
      </c>
      <c r="E297" s="69">
        <v>64.573319999999995</v>
      </c>
      <c r="F297" s="69">
        <v>146.10140000000001</v>
      </c>
      <c r="G297" s="69">
        <v>81.52807</v>
      </c>
      <c r="H297" s="70">
        <v>1.2625658708581191</v>
      </c>
      <c r="I297" s="69">
        <v>706.76670000000001</v>
      </c>
      <c r="J297" s="69">
        <v>625.29729999999995</v>
      </c>
      <c r="K297" s="142">
        <v>81.469470000000001</v>
      </c>
      <c r="L297" s="12"/>
    </row>
    <row r="298" spans="1:12" ht="11.25" customHeight="1" x14ac:dyDescent="0.2">
      <c r="A298" s="30"/>
      <c r="B298" s="72">
        <v>10</v>
      </c>
      <c r="C298" s="73">
        <v>26210</v>
      </c>
      <c r="D298" s="69">
        <v>931.12530000000004</v>
      </c>
      <c r="E298" s="69">
        <v>62.087069999999997</v>
      </c>
      <c r="F298" s="69">
        <v>120.6786</v>
      </c>
      <c r="G298" s="69">
        <v>58.591479999999997</v>
      </c>
      <c r="H298" s="70">
        <v>0.94369858329600675</v>
      </c>
      <c r="I298" s="69">
        <v>867.67179999999996</v>
      </c>
      <c r="J298" s="69">
        <v>809.10339999999997</v>
      </c>
      <c r="K298" s="142">
        <v>58.56841</v>
      </c>
      <c r="L298" s="12"/>
    </row>
    <row r="299" spans="1:12" ht="11.25" customHeight="1" x14ac:dyDescent="0.2">
      <c r="A299" s="30"/>
      <c r="B299" s="72">
        <v>11</v>
      </c>
      <c r="C299" s="73">
        <v>22050</v>
      </c>
      <c r="D299" s="69">
        <v>980.45410000000004</v>
      </c>
      <c r="E299" s="69">
        <v>127.3875</v>
      </c>
      <c r="F299" s="69">
        <v>218.71369999999999</v>
      </c>
      <c r="G299" s="69">
        <v>91.326269999999994</v>
      </c>
      <c r="H299" s="70">
        <v>0.71691704445098614</v>
      </c>
      <c r="I299" s="69">
        <v>851.80780000000004</v>
      </c>
      <c r="J299" s="69">
        <v>760.54740000000004</v>
      </c>
      <c r="K299" s="142">
        <v>91.260480000000001</v>
      </c>
      <c r="L299" s="12"/>
    </row>
    <row r="300" spans="1:12" ht="11.25" customHeight="1" x14ac:dyDescent="0.2">
      <c r="A300" s="30"/>
      <c r="B300" s="72">
        <v>12</v>
      </c>
      <c r="C300" s="73">
        <v>26300</v>
      </c>
      <c r="D300" s="69">
        <v>875.21230000000003</v>
      </c>
      <c r="E300" s="69">
        <v>65.392840000000007</v>
      </c>
      <c r="F300" s="69">
        <v>131.2191</v>
      </c>
      <c r="G300" s="69">
        <v>65.826260000000005</v>
      </c>
      <c r="H300" s="70">
        <v>1.0066279427533655</v>
      </c>
      <c r="I300" s="69">
        <v>808.41729999999995</v>
      </c>
      <c r="J300" s="69">
        <v>742.65020000000004</v>
      </c>
      <c r="K300" s="142">
        <v>65.767080000000007</v>
      </c>
      <c r="L300" s="12"/>
    </row>
    <row r="301" spans="1:12" ht="11.25" customHeight="1" x14ac:dyDescent="0.2">
      <c r="A301" s="30"/>
      <c r="B301" s="72">
        <v>13</v>
      </c>
      <c r="C301" s="73">
        <v>32650</v>
      </c>
      <c r="D301" s="69">
        <v>821.93550000000005</v>
      </c>
      <c r="E301" s="69">
        <v>41.761980000000001</v>
      </c>
      <c r="F301" s="69">
        <v>104.60639999999999</v>
      </c>
      <c r="G301" s="69">
        <v>62.844380000000001</v>
      </c>
      <c r="H301" s="70">
        <v>1.5048228077308594</v>
      </c>
      <c r="I301" s="69">
        <v>779.04489999999998</v>
      </c>
      <c r="J301" s="69">
        <v>716.20429999999999</v>
      </c>
      <c r="K301" s="142">
        <v>62.840539999999997</v>
      </c>
      <c r="L301" s="12"/>
    </row>
    <row r="302" spans="1:12" ht="11.25" customHeight="1" x14ac:dyDescent="0.2">
      <c r="A302" s="30"/>
      <c r="B302" s="72">
        <v>14</v>
      </c>
      <c r="C302" s="73">
        <v>28230</v>
      </c>
      <c r="D302" s="69">
        <v>891.72910000000002</v>
      </c>
      <c r="E302" s="69">
        <v>57.49588</v>
      </c>
      <c r="F302" s="69">
        <v>119.4913</v>
      </c>
      <c r="G302" s="69">
        <v>61.995449999999998</v>
      </c>
      <c r="H302" s="70">
        <v>1.0782589987317353</v>
      </c>
      <c r="I302" s="69">
        <v>832.73130000000003</v>
      </c>
      <c r="J302" s="69">
        <v>770.74350000000004</v>
      </c>
      <c r="K302" s="142">
        <v>61.9878</v>
      </c>
      <c r="L302" s="12"/>
    </row>
    <row r="303" spans="1:12" ht="11.25" customHeight="1" x14ac:dyDescent="0.2">
      <c r="A303" s="30"/>
      <c r="B303" s="72">
        <v>15</v>
      </c>
      <c r="C303" s="73">
        <v>23850</v>
      </c>
      <c r="D303" s="69">
        <v>1032.2170000000001</v>
      </c>
      <c r="E303" s="69">
        <v>91.133099999999999</v>
      </c>
      <c r="F303" s="69">
        <v>167.67750000000001</v>
      </c>
      <c r="G303" s="69">
        <v>76.544420000000002</v>
      </c>
      <c r="H303" s="70">
        <v>0.83991897565209572</v>
      </c>
      <c r="I303" s="69">
        <v>939.54989999999998</v>
      </c>
      <c r="J303" s="69">
        <v>863.08130000000006</v>
      </c>
      <c r="K303" s="142">
        <v>76.46866</v>
      </c>
      <c r="L303" s="12"/>
    </row>
    <row r="304" spans="1:12" ht="11.25" customHeight="1" x14ac:dyDescent="0.2">
      <c r="A304" s="30"/>
      <c r="B304" s="72">
        <v>16</v>
      </c>
      <c r="C304" s="73">
        <v>20830</v>
      </c>
      <c r="D304" s="69">
        <v>954.17190000000005</v>
      </c>
      <c r="E304" s="69">
        <v>124.6675</v>
      </c>
      <c r="F304" s="69">
        <v>209.7484</v>
      </c>
      <c r="G304" s="69">
        <v>85.080939999999998</v>
      </c>
      <c r="H304" s="70">
        <v>0.68246287123749172</v>
      </c>
      <c r="I304" s="69">
        <v>828.25440000000003</v>
      </c>
      <c r="J304" s="69">
        <v>743.16489999999999</v>
      </c>
      <c r="K304" s="142">
        <v>85.089470000000006</v>
      </c>
      <c r="L304" s="12"/>
    </row>
    <row r="305" spans="1:12" ht="11.25" customHeight="1" x14ac:dyDescent="0.2">
      <c r="A305" s="30"/>
      <c r="B305" s="72">
        <v>17</v>
      </c>
      <c r="C305" s="73">
        <v>24900</v>
      </c>
      <c r="D305" s="69">
        <v>883.57039999999995</v>
      </c>
      <c r="E305" s="69">
        <v>80.563100000000006</v>
      </c>
      <c r="F305" s="69">
        <v>158.7647</v>
      </c>
      <c r="G305" s="69">
        <v>78.201629999999994</v>
      </c>
      <c r="H305" s="70">
        <v>0.97068794522554358</v>
      </c>
      <c r="I305" s="69">
        <v>801.73770000000002</v>
      </c>
      <c r="J305" s="69">
        <v>723.59289999999999</v>
      </c>
      <c r="K305" s="142">
        <v>78.144769999999994</v>
      </c>
      <c r="L305" s="12"/>
    </row>
    <row r="306" spans="1:12" ht="11.25" customHeight="1" x14ac:dyDescent="0.2">
      <c r="A306" s="30"/>
      <c r="B306" s="72">
        <v>18</v>
      </c>
      <c r="C306" s="73">
        <v>20910</v>
      </c>
      <c r="D306" s="69">
        <v>984.80619999999999</v>
      </c>
      <c r="E306" s="69">
        <v>64.924589999999995</v>
      </c>
      <c r="F306" s="69">
        <v>138.91229999999999</v>
      </c>
      <c r="G306" s="69">
        <v>73.987700000000004</v>
      </c>
      <c r="H306" s="70">
        <v>1.1395944125330635</v>
      </c>
      <c r="I306" s="69">
        <v>918.48609999999996</v>
      </c>
      <c r="J306" s="69">
        <v>844.61080000000004</v>
      </c>
      <c r="K306" s="142">
        <v>73.875299999999996</v>
      </c>
      <c r="L306" s="12"/>
    </row>
    <row r="307" spans="1:12" ht="11.25" customHeight="1" x14ac:dyDescent="0.2">
      <c r="A307" s="30"/>
      <c r="B307" s="72">
        <v>19</v>
      </c>
      <c r="C307" s="73">
        <v>27910</v>
      </c>
      <c r="D307" s="69">
        <v>984.08339999999998</v>
      </c>
      <c r="E307" s="69">
        <v>73.842219999999998</v>
      </c>
      <c r="F307" s="69">
        <v>145.1267</v>
      </c>
      <c r="G307" s="69">
        <v>71.284480000000002</v>
      </c>
      <c r="H307" s="70">
        <v>0.96536209230979253</v>
      </c>
      <c r="I307" s="69">
        <v>908.89589999999998</v>
      </c>
      <c r="J307" s="69">
        <v>837.72979999999995</v>
      </c>
      <c r="K307" s="142">
        <v>71.166039999999995</v>
      </c>
      <c r="L307" s="12"/>
    </row>
    <row r="308" spans="1:12" ht="11.25" customHeight="1" x14ac:dyDescent="0.2">
      <c r="A308" s="30"/>
      <c r="B308" s="72">
        <v>20</v>
      </c>
      <c r="C308" s="73">
        <v>24290</v>
      </c>
      <c r="D308" s="69">
        <v>720.51379999999995</v>
      </c>
      <c r="E308" s="69">
        <v>60.581409999999998</v>
      </c>
      <c r="F308" s="69">
        <v>145.5264</v>
      </c>
      <c r="G308" s="69">
        <v>84.944959999999995</v>
      </c>
      <c r="H308" s="70">
        <v>1.4021621484214382</v>
      </c>
      <c r="I308" s="69">
        <v>658.7097</v>
      </c>
      <c r="J308" s="69">
        <v>573.8279</v>
      </c>
      <c r="K308" s="142">
        <v>84.881720000000001</v>
      </c>
      <c r="L308" s="12"/>
    </row>
    <row r="309" spans="1:12" ht="11.25" customHeight="1" x14ac:dyDescent="0.2">
      <c r="A309" s="30"/>
      <c r="B309" s="72">
        <v>21</v>
      </c>
      <c r="C309" s="73">
        <v>26020</v>
      </c>
      <c r="D309" s="69">
        <v>690.05550000000005</v>
      </c>
      <c r="E309" s="69">
        <v>46.773220000000002</v>
      </c>
      <c r="F309" s="69">
        <v>137.21619999999999</v>
      </c>
      <c r="G309" s="69">
        <v>90.442959999999999</v>
      </c>
      <c r="H309" s="70">
        <v>1.9336483569016629</v>
      </c>
      <c r="I309" s="69">
        <v>642.06479999999999</v>
      </c>
      <c r="J309" s="69">
        <v>551.67280000000005</v>
      </c>
      <c r="K309" s="142">
        <v>90.391970000000001</v>
      </c>
      <c r="L309" s="12"/>
    </row>
    <row r="310" spans="1:12" ht="11.25" customHeight="1" x14ac:dyDescent="0.2">
      <c r="A310" s="30"/>
      <c r="B310" s="72">
        <v>22</v>
      </c>
      <c r="C310" s="73">
        <v>17700</v>
      </c>
      <c r="D310" s="69">
        <v>746.12829999999997</v>
      </c>
      <c r="E310" s="69">
        <v>44.404220000000002</v>
      </c>
      <c r="F310" s="69">
        <v>125.42529999999999</v>
      </c>
      <c r="G310" s="69">
        <v>81.021109999999993</v>
      </c>
      <c r="H310" s="70">
        <v>1.8246263530808555</v>
      </c>
      <c r="I310" s="69">
        <v>700.35969999999998</v>
      </c>
      <c r="J310" s="69">
        <v>619.42489999999998</v>
      </c>
      <c r="K310" s="142">
        <v>80.934809999999999</v>
      </c>
      <c r="L310" s="12"/>
    </row>
    <row r="311" spans="1:12" ht="11.25" customHeight="1" x14ac:dyDescent="0.2">
      <c r="A311" s="30"/>
      <c r="B311" s="72">
        <v>23</v>
      </c>
      <c r="C311" s="73">
        <v>19690</v>
      </c>
      <c r="D311" s="69">
        <v>683.84770000000003</v>
      </c>
      <c r="E311" s="69">
        <v>111.9104</v>
      </c>
      <c r="F311" s="69">
        <v>214.0609</v>
      </c>
      <c r="G311" s="69">
        <v>102.1504</v>
      </c>
      <c r="H311" s="70">
        <v>0.91278737275534716</v>
      </c>
      <c r="I311" s="69">
        <v>570.77530000000002</v>
      </c>
      <c r="J311" s="69">
        <v>468.6943</v>
      </c>
      <c r="K311" s="142">
        <v>102.081</v>
      </c>
      <c r="L311" s="12"/>
    </row>
    <row r="312" spans="1:12" ht="11.25" customHeight="1" x14ac:dyDescent="0.2">
      <c r="A312" s="30"/>
      <c r="B312" s="72">
        <v>24</v>
      </c>
      <c r="C312" s="73">
        <v>30030</v>
      </c>
      <c r="D312" s="69">
        <v>916.23749999999995</v>
      </c>
      <c r="E312" s="69">
        <v>69.65155</v>
      </c>
      <c r="F312" s="69">
        <v>146.20330000000001</v>
      </c>
      <c r="G312" s="69">
        <v>76.551779999999994</v>
      </c>
      <c r="H312" s="70">
        <v>1.0990678599399437</v>
      </c>
      <c r="I312" s="69">
        <v>845.33320000000003</v>
      </c>
      <c r="J312" s="69">
        <v>768.82230000000004</v>
      </c>
      <c r="K312" s="142">
        <v>76.510959999999997</v>
      </c>
      <c r="L312" s="12"/>
    </row>
    <row r="313" spans="1:12" ht="11.25" customHeight="1" x14ac:dyDescent="0.2">
      <c r="A313" s="30"/>
      <c r="B313" s="72">
        <v>25</v>
      </c>
      <c r="C313" s="73">
        <v>28430</v>
      </c>
      <c r="D313" s="69">
        <v>707.87699999999995</v>
      </c>
      <c r="E313" s="69">
        <v>71.508849999999995</v>
      </c>
      <c r="F313" s="69">
        <v>150.9555</v>
      </c>
      <c r="G313" s="69">
        <v>79.446669999999997</v>
      </c>
      <c r="H313" s="70">
        <v>1.1110047217931767</v>
      </c>
      <c r="I313" s="69">
        <v>635.12220000000002</v>
      </c>
      <c r="J313" s="69">
        <v>555.72799999999995</v>
      </c>
      <c r="K313" s="142">
        <v>79.394220000000004</v>
      </c>
      <c r="L313" s="12"/>
    </row>
    <row r="314" spans="1:12" ht="11.25" customHeight="1" x14ac:dyDescent="0.2">
      <c r="A314" s="30"/>
      <c r="B314" s="72">
        <v>26</v>
      </c>
      <c r="C314" s="73">
        <v>31380</v>
      </c>
      <c r="D314" s="69">
        <v>871.03700000000003</v>
      </c>
      <c r="E314" s="69">
        <v>129.53389999999999</v>
      </c>
      <c r="F314" s="69">
        <v>226.46889999999999</v>
      </c>
      <c r="G314" s="69">
        <v>96.935010000000005</v>
      </c>
      <c r="H314" s="70">
        <v>0.74833699904040574</v>
      </c>
      <c r="I314" s="69">
        <v>740.31029999999998</v>
      </c>
      <c r="J314" s="69">
        <v>643.42229999999995</v>
      </c>
      <c r="K314" s="142">
        <v>96.887960000000007</v>
      </c>
      <c r="L314" s="12"/>
    </row>
    <row r="315" spans="1:12" ht="11.25" customHeight="1" x14ac:dyDescent="0.2">
      <c r="A315" s="30"/>
      <c r="B315" s="72">
        <v>27</v>
      </c>
      <c r="C315" s="73">
        <v>25190</v>
      </c>
      <c r="D315" s="69">
        <v>649.62379999999996</v>
      </c>
      <c r="E315" s="69">
        <v>111.8716</v>
      </c>
      <c r="F315" s="69">
        <v>198.15729999999999</v>
      </c>
      <c r="G315" s="69">
        <v>86.285700000000006</v>
      </c>
      <c r="H315" s="70">
        <v>0.77129226720633304</v>
      </c>
      <c r="I315" s="69">
        <v>536.67110000000002</v>
      </c>
      <c r="J315" s="69">
        <v>450.39109999999999</v>
      </c>
      <c r="K315" s="142">
        <v>86.279970000000006</v>
      </c>
      <c r="L315" s="12"/>
    </row>
    <row r="316" spans="1:12" ht="11.25" customHeight="1" x14ac:dyDescent="0.2">
      <c r="A316" s="30"/>
      <c r="B316" s="72">
        <v>28</v>
      </c>
      <c r="C316" s="73">
        <v>62410</v>
      </c>
      <c r="D316" s="69">
        <v>623.85040000000004</v>
      </c>
      <c r="E316" s="69">
        <v>72.778779999999998</v>
      </c>
      <c r="F316" s="69">
        <v>137.23869999999999</v>
      </c>
      <c r="G316" s="69">
        <v>64.459940000000003</v>
      </c>
      <c r="H316" s="70">
        <v>0.88569690231136056</v>
      </c>
      <c r="I316" s="69">
        <v>549.99900000000002</v>
      </c>
      <c r="J316" s="69">
        <v>485.53519999999997</v>
      </c>
      <c r="K316" s="142">
        <v>64.463719999999995</v>
      </c>
      <c r="L316" s="12"/>
    </row>
    <row r="317" spans="1:12" ht="11.25" customHeight="1" x14ac:dyDescent="0.2">
      <c r="A317" s="30"/>
      <c r="B317" s="72">
        <v>29</v>
      </c>
      <c r="C317" s="73">
        <v>31040</v>
      </c>
      <c r="D317" s="69">
        <v>621.24559999999997</v>
      </c>
      <c r="E317" s="69">
        <v>100.83450000000001</v>
      </c>
      <c r="F317" s="69">
        <v>189.4999</v>
      </c>
      <c r="G317" s="69">
        <v>88.665360000000007</v>
      </c>
      <c r="H317" s="70">
        <v>0.87931571039673928</v>
      </c>
      <c r="I317" s="69">
        <v>519.33979999999997</v>
      </c>
      <c r="J317" s="69">
        <v>430.64499999999998</v>
      </c>
      <c r="K317" s="142">
        <v>88.694739999999996</v>
      </c>
      <c r="L317" s="12"/>
    </row>
    <row r="318" spans="1:12" ht="11.25" customHeight="1" x14ac:dyDescent="0.2">
      <c r="A318" s="30"/>
      <c r="B318" s="72">
        <v>30</v>
      </c>
      <c r="C318" s="73">
        <v>44260</v>
      </c>
      <c r="D318" s="69">
        <v>649.66200000000003</v>
      </c>
      <c r="E318" s="69">
        <v>159.42330000000001</v>
      </c>
      <c r="F318" s="69">
        <v>249.0659</v>
      </c>
      <c r="G318" s="69">
        <v>89.642610000000005</v>
      </c>
      <c r="H318" s="70">
        <v>0.56229302743074572</v>
      </c>
      <c r="I318" s="69">
        <v>489.19720000000001</v>
      </c>
      <c r="J318" s="69">
        <v>399.53980000000001</v>
      </c>
      <c r="K318" s="142">
        <v>89.657430000000005</v>
      </c>
      <c r="L318" s="12"/>
    </row>
    <row r="319" spans="1:12" ht="11.25" customHeight="1" x14ac:dyDescent="0.2">
      <c r="A319" s="30"/>
      <c r="B319" s="72">
        <v>31</v>
      </c>
      <c r="C319" s="73">
        <v>41060</v>
      </c>
      <c r="D319" s="69">
        <v>609.07470000000001</v>
      </c>
      <c r="E319" s="69">
        <v>61.965040000000002</v>
      </c>
      <c r="F319" s="69">
        <v>135.4436</v>
      </c>
      <c r="G319" s="69">
        <v>73.478589999999997</v>
      </c>
      <c r="H319" s="70">
        <v>1.1858071906352354</v>
      </c>
      <c r="I319" s="69">
        <v>546.02110000000005</v>
      </c>
      <c r="J319" s="69">
        <v>472.49169999999998</v>
      </c>
      <c r="K319" s="142">
        <v>73.529430000000005</v>
      </c>
      <c r="L319" s="12"/>
    </row>
    <row r="320" spans="1:12" ht="11.25" customHeight="1" x14ac:dyDescent="0.2">
      <c r="A320" s="30"/>
      <c r="B320" s="72">
        <v>32</v>
      </c>
      <c r="C320" s="73">
        <v>38790</v>
      </c>
      <c r="D320" s="69">
        <v>696.05539999999996</v>
      </c>
      <c r="E320" s="69">
        <v>181.85230000000001</v>
      </c>
      <c r="F320" s="69">
        <v>271.6789</v>
      </c>
      <c r="G320" s="69">
        <v>89.826620000000005</v>
      </c>
      <c r="H320" s="70">
        <v>0.49395371958451995</v>
      </c>
      <c r="I320" s="69">
        <v>513.19370000000004</v>
      </c>
      <c r="J320" s="69">
        <v>423.31330000000003</v>
      </c>
      <c r="K320" s="142">
        <v>89.880420000000001</v>
      </c>
      <c r="L320" s="12"/>
    </row>
    <row r="321" spans="1:17" ht="11.25" customHeight="1" x14ac:dyDescent="0.2">
      <c r="A321" s="30"/>
      <c r="B321" s="72">
        <v>33</v>
      </c>
      <c r="C321" s="73">
        <v>22600</v>
      </c>
      <c r="D321" s="69">
        <v>648.25009999999997</v>
      </c>
      <c r="E321" s="69">
        <v>92.562730000000002</v>
      </c>
      <c r="F321" s="69">
        <v>191.0394</v>
      </c>
      <c r="G321" s="69">
        <v>98.476669999999999</v>
      </c>
      <c r="H321" s="70">
        <v>1.063891157920688</v>
      </c>
      <c r="I321" s="69">
        <v>554.52530000000002</v>
      </c>
      <c r="J321" s="69">
        <v>456.12900000000002</v>
      </c>
      <c r="K321" s="142">
        <v>98.396299999999997</v>
      </c>
      <c r="L321" s="12"/>
    </row>
    <row r="322" spans="1:17" ht="11.25" customHeight="1" x14ac:dyDescent="0.2">
      <c r="A322" s="30"/>
      <c r="B322" s="72">
        <v>34</v>
      </c>
      <c r="C322" s="73">
        <v>27760</v>
      </c>
      <c r="D322" s="69">
        <v>612.33950000000004</v>
      </c>
      <c r="E322" s="69">
        <v>96.654899999999998</v>
      </c>
      <c r="F322" s="69">
        <v>183.7449</v>
      </c>
      <c r="G322" s="69">
        <v>87.089979999999997</v>
      </c>
      <c r="H322" s="70">
        <v>0.90104050596503638</v>
      </c>
      <c r="I322" s="69">
        <v>514.4932</v>
      </c>
      <c r="J322" s="69">
        <v>427.44159999999999</v>
      </c>
      <c r="K322" s="142">
        <v>87.051630000000003</v>
      </c>
      <c r="L322" s="12"/>
    </row>
    <row r="323" spans="1:17" ht="11.25" customHeight="1" x14ac:dyDescent="0.2">
      <c r="A323" s="30"/>
      <c r="B323" s="72">
        <v>35</v>
      </c>
      <c r="C323" s="73">
        <v>32900</v>
      </c>
      <c r="D323" s="69">
        <v>643.49739999999997</v>
      </c>
      <c r="E323" s="69">
        <v>83.190830000000005</v>
      </c>
      <c r="F323" s="69">
        <v>173.8297</v>
      </c>
      <c r="G323" s="69">
        <v>90.638819999999996</v>
      </c>
      <c r="H323" s="70">
        <v>1.0895289781337678</v>
      </c>
      <c r="I323" s="69">
        <v>558.99530000000004</v>
      </c>
      <c r="J323" s="69">
        <v>468.43009999999998</v>
      </c>
      <c r="K323" s="142">
        <v>90.565240000000003</v>
      </c>
      <c r="L323" s="12"/>
    </row>
    <row r="324" spans="1:17" ht="11.25" customHeight="1" x14ac:dyDescent="0.2">
      <c r="A324" s="30"/>
      <c r="B324" s="72">
        <v>36</v>
      </c>
      <c r="C324" s="73">
        <v>32330</v>
      </c>
      <c r="D324" s="69">
        <v>726.0557</v>
      </c>
      <c r="E324" s="69">
        <v>205.5044</v>
      </c>
      <c r="F324" s="69">
        <v>296.7183</v>
      </c>
      <c r="G324" s="69">
        <v>91.213920000000002</v>
      </c>
      <c r="H324" s="70">
        <v>0.44385385422404583</v>
      </c>
      <c r="I324" s="69">
        <v>519.58140000000003</v>
      </c>
      <c r="J324" s="69">
        <v>428.2921</v>
      </c>
      <c r="K324" s="142">
        <v>91.289289999999994</v>
      </c>
      <c r="L324" s="12"/>
    </row>
    <row r="325" spans="1:17" ht="11.25" customHeight="1" x14ac:dyDescent="0.2">
      <c r="A325" s="30"/>
      <c r="B325" s="72">
        <v>37</v>
      </c>
      <c r="C325" s="73">
        <v>22100</v>
      </c>
      <c r="D325" s="69">
        <v>641.89570000000003</v>
      </c>
      <c r="E325" s="69">
        <v>114.9355</v>
      </c>
      <c r="F325" s="69">
        <v>202.5067</v>
      </c>
      <c r="G325" s="69">
        <v>87.571150000000003</v>
      </c>
      <c r="H325" s="70">
        <v>0.76191559613870385</v>
      </c>
      <c r="I325" s="69">
        <v>525.90340000000003</v>
      </c>
      <c r="J325" s="69">
        <v>438.30180000000001</v>
      </c>
      <c r="K325" s="142">
        <v>87.601640000000003</v>
      </c>
      <c r="L325" s="12"/>
    </row>
    <row r="326" spans="1:17" ht="11.25" customHeight="1" x14ac:dyDescent="0.2">
      <c r="A326" s="30"/>
      <c r="B326" s="72">
        <v>38</v>
      </c>
      <c r="C326" s="73">
        <v>38650</v>
      </c>
      <c r="D326" s="69">
        <v>637.26760000000002</v>
      </c>
      <c r="E326" s="69">
        <v>75.85772</v>
      </c>
      <c r="F326" s="69">
        <v>154.2123</v>
      </c>
      <c r="G326" s="69">
        <v>78.354579999999999</v>
      </c>
      <c r="H326" s="70">
        <v>1.0329150414750139</v>
      </c>
      <c r="I326" s="69">
        <v>560.16930000000002</v>
      </c>
      <c r="J326" s="69">
        <v>481.85250000000002</v>
      </c>
      <c r="K326" s="142">
        <v>78.316839999999999</v>
      </c>
      <c r="L326" s="12"/>
    </row>
    <row r="327" spans="1:17" ht="11.25" customHeight="1" x14ac:dyDescent="0.2">
      <c r="A327" s="30"/>
      <c r="B327" s="72">
        <v>39</v>
      </c>
      <c r="C327" s="73">
        <v>22280</v>
      </c>
      <c r="D327" s="69">
        <v>654.20920000000001</v>
      </c>
      <c r="E327" s="69">
        <v>95.015069999999994</v>
      </c>
      <c r="F327" s="69">
        <v>194.0016</v>
      </c>
      <c r="G327" s="69">
        <v>98.986549999999994</v>
      </c>
      <c r="H327" s="70">
        <v>1.0417984220818866</v>
      </c>
      <c r="I327" s="69">
        <v>558.02840000000003</v>
      </c>
      <c r="J327" s="69">
        <v>459.113</v>
      </c>
      <c r="K327" s="142">
        <v>98.915400000000005</v>
      </c>
      <c r="L327" s="12"/>
    </row>
    <row r="328" spans="1:17" ht="11.25" customHeight="1" x14ac:dyDescent="0.2">
      <c r="A328" s="30"/>
      <c r="B328" s="72">
        <v>40</v>
      </c>
      <c r="C328" s="73">
        <v>32110</v>
      </c>
      <c r="D328" s="69">
        <v>746.87339999999995</v>
      </c>
      <c r="E328" s="69">
        <v>136.56909999999999</v>
      </c>
      <c r="F328" s="69">
        <v>231.11609999999999</v>
      </c>
      <c r="G328" s="69">
        <v>94.546970000000002</v>
      </c>
      <c r="H328" s="70">
        <v>0.69230133317126652</v>
      </c>
      <c r="I328" s="69">
        <v>609.01070000000004</v>
      </c>
      <c r="J328" s="69">
        <v>514.54849999999999</v>
      </c>
      <c r="K328" s="142">
        <v>94.462199999999996</v>
      </c>
      <c r="L328" s="12"/>
    </row>
    <row r="329" spans="1:17" ht="11.25" customHeight="1" x14ac:dyDescent="0.2">
      <c r="A329" s="30"/>
      <c r="B329" s="72">
        <v>41</v>
      </c>
      <c r="C329" s="73">
        <v>28020</v>
      </c>
      <c r="D329" s="69">
        <v>711.35559999999998</v>
      </c>
      <c r="E329" s="69">
        <v>141.2732</v>
      </c>
      <c r="F329" s="69">
        <v>240.9383</v>
      </c>
      <c r="G329" s="69">
        <v>99.665049999999994</v>
      </c>
      <c r="H329" s="70">
        <v>0.70547740123392122</v>
      </c>
      <c r="I329" s="69">
        <v>568.7962</v>
      </c>
      <c r="J329" s="69">
        <v>469.22480000000002</v>
      </c>
      <c r="K329" s="142">
        <v>99.571340000000006</v>
      </c>
      <c r="L329" s="12"/>
    </row>
    <row r="330" spans="1:17" ht="11.25" customHeight="1" x14ac:dyDescent="0.2">
      <c r="A330" s="30"/>
      <c r="B330" s="72">
        <v>42</v>
      </c>
      <c r="C330" s="73">
        <v>22590</v>
      </c>
      <c r="D330" s="69">
        <v>615.43100000000004</v>
      </c>
      <c r="E330" s="69">
        <v>83.341350000000006</v>
      </c>
      <c r="F330" s="69">
        <v>170.09030000000001</v>
      </c>
      <c r="G330" s="69">
        <v>86.748930000000001</v>
      </c>
      <c r="H330" s="70">
        <v>1.0408870266680346</v>
      </c>
      <c r="I330" s="69">
        <v>530.92650000000003</v>
      </c>
      <c r="J330" s="69">
        <v>444.1986</v>
      </c>
      <c r="K330" s="142">
        <v>86.727930000000001</v>
      </c>
      <c r="L330" s="12"/>
    </row>
    <row r="331" spans="1:17" ht="11.25" customHeight="1" x14ac:dyDescent="0.2">
      <c r="A331" s="30"/>
      <c r="B331" s="72">
        <v>43</v>
      </c>
      <c r="C331" s="73">
        <v>22010</v>
      </c>
      <c r="D331" s="69">
        <v>635.97950000000003</v>
      </c>
      <c r="E331" s="69">
        <v>84.062700000000007</v>
      </c>
      <c r="F331" s="69">
        <v>170.9974</v>
      </c>
      <c r="G331" s="69">
        <v>86.934749999999994</v>
      </c>
      <c r="H331" s="70">
        <v>1.0341655692715079</v>
      </c>
      <c r="I331" s="69">
        <v>550.62779999999998</v>
      </c>
      <c r="J331" s="69">
        <v>463.79039999999998</v>
      </c>
      <c r="K331" s="142">
        <v>86.837370000000007</v>
      </c>
      <c r="L331" s="12"/>
    </row>
    <row r="332" spans="1:17" s="19" customFormat="1" ht="12" customHeight="1" x14ac:dyDescent="0.2">
      <c r="A332" s="30"/>
      <c r="B332" s="72">
        <v>44</v>
      </c>
      <c r="C332" s="73">
        <v>22850</v>
      </c>
      <c r="D332" s="69">
        <v>625.58159999999998</v>
      </c>
      <c r="E332" s="69">
        <v>75.696680000000001</v>
      </c>
      <c r="F332" s="69">
        <v>159.82839999999999</v>
      </c>
      <c r="G332" s="69">
        <v>84.13167</v>
      </c>
      <c r="H332" s="70">
        <v>1.111431439265236</v>
      </c>
      <c r="I332" s="69">
        <v>548.68709999999999</v>
      </c>
      <c r="J332" s="69">
        <v>464.58710000000002</v>
      </c>
      <c r="K332" s="142">
        <v>84.1</v>
      </c>
      <c r="L332" s="12"/>
      <c r="M332" s="3"/>
      <c r="N332" s="3"/>
      <c r="O332" s="3"/>
      <c r="P332" s="3"/>
      <c r="Q332" s="3"/>
    </row>
    <row r="333" spans="1:17" ht="11.25" customHeight="1" x14ac:dyDescent="0.2">
      <c r="B333" s="72">
        <v>45</v>
      </c>
      <c r="C333" s="73">
        <v>34710</v>
      </c>
      <c r="D333" s="69">
        <v>743.25210000000004</v>
      </c>
      <c r="E333" s="69">
        <v>105.60120000000001</v>
      </c>
      <c r="F333" s="69">
        <v>200.2961</v>
      </c>
      <c r="G333" s="69">
        <v>94.694850000000002</v>
      </c>
      <c r="H333" s="70">
        <v>0.89672134407563553</v>
      </c>
      <c r="I333" s="69">
        <v>636.32989999999995</v>
      </c>
      <c r="J333" s="69">
        <v>541.77120000000002</v>
      </c>
      <c r="K333" s="142">
        <v>94.558620000000005</v>
      </c>
      <c r="L333" s="19"/>
      <c r="M333" s="19"/>
      <c r="N333" s="19"/>
      <c r="O333" s="19"/>
      <c r="P333" s="19"/>
      <c r="Q333" s="19"/>
    </row>
    <row r="334" spans="1:17" s="17" customFormat="1" ht="11.25" customHeight="1" x14ac:dyDescent="0.2">
      <c r="A334" s="3"/>
      <c r="B334" s="72">
        <v>46</v>
      </c>
      <c r="C334" s="73">
        <v>25530</v>
      </c>
      <c r="D334" s="69">
        <v>723.74040000000002</v>
      </c>
      <c r="E334" s="69">
        <v>90.075040000000001</v>
      </c>
      <c r="F334" s="69">
        <v>190.63659999999999</v>
      </c>
      <c r="G334" s="69">
        <v>100.5616</v>
      </c>
      <c r="H334" s="70">
        <v>1.1164202647037402</v>
      </c>
      <c r="I334" s="69">
        <v>632.48469999999998</v>
      </c>
      <c r="J334" s="69">
        <v>531.98379999999997</v>
      </c>
      <c r="K334" s="142">
        <v>100.5008</v>
      </c>
      <c r="L334" s="3"/>
      <c r="M334" s="3"/>
      <c r="N334" s="3"/>
      <c r="O334" s="3"/>
      <c r="P334" s="3"/>
      <c r="Q334" s="3"/>
    </row>
    <row r="335" spans="1:17" ht="12.75" customHeight="1" x14ac:dyDescent="0.2">
      <c r="A335" s="30"/>
      <c r="B335" s="72">
        <v>47</v>
      </c>
      <c r="C335" s="73">
        <v>39820</v>
      </c>
      <c r="D335" s="69">
        <v>740.53530000000001</v>
      </c>
      <c r="E335" s="69">
        <v>137.9896</v>
      </c>
      <c r="F335" s="69">
        <v>230.81399999999999</v>
      </c>
      <c r="G335" s="69">
        <v>92.82441</v>
      </c>
      <c r="H335" s="70">
        <v>0.67269134775374373</v>
      </c>
      <c r="I335" s="69">
        <v>601.3768</v>
      </c>
      <c r="J335" s="69">
        <v>508.61</v>
      </c>
      <c r="K335" s="142">
        <v>92.766800000000003</v>
      </c>
      <c r="L335" s="17"/>
      <c r="M335" s="17"/>
      <c r="N335" s="17"/>
      <c r="O335" s="17"/>
      <c r="P335" s="17"/>
      <c r="Q335" s="17"/>
    </row>
    <row r="336" spans="1:17" ht="12.75" customHeight="1" x14ac:dyDescent="0.2">
      <c r="A336" s="30"/>
      <c r="B336" s="72">
        <v>48</v>
      </c>
      <c r="C336" s="73">
        <v>25590</v>
      </c>
      <c r="D336" s="69">
        <v>702.27760000000001</v>
      </c>
      <c r="E336" s="69">
        <v>129.02440000000001</v>
      </c>
      <c r="F336" s="69">
        <v>227.52889999999999</v>
      </c>
      <c r="G336" s="69">
        <v>98.504530000000003</v>
      </c>
      <c r="H336" s="70">
        <v>0.76345660200706211</v>
      </c>
      <c r="I336" s="69">
        <v>571.99850000000004</v>
      </c>
      <c r="J336" s="69">
        <v>473.56360000000001</v>
      </c>
      <c r="K336" s="142">
        <v>98.434989999999999</v>
      </c>
    </row>
    <row r="337" spans="1:12" x14ac:dyDescent="0.2">
      <c r="A337" s="30"/>
      <c r="B337" s="72">
        <v>49</v>
      </c>
      <c r="C337" s="73">
        <v>29390</v>
      </c>
      <c r="D337" s="69">
        <v>757.03549999999996</v>
      </c>
      <c r="E337" s="69">
        <v>148.12459999999999</v>
      </c>
      <c r="F337" s="69">
        <v>245.3597</v>
      </c>
      <c r="G337" s="69">
        <v>97.235150000000004</v>
      </c>
      <c r="H337" s="70">
        <v>0.65644160389293882</v>
      </c>
      <c r="I337" s="69">
        <v>607.82330000000002</v>
      </c>
      <c r="J337" s="69">
        <v>510.59219999999999</v>
      </c>
      <c r="K337" s="142">
        <v>97.231139999999996</v>
      </c>
      <c r="L337" s="12"/>
    </row>
    <row r="338" spans="1:12" ht="11.25" customHeight="1" x14ac:dyDescent="0.2">
      <c r="A338" s="30"/>
      <c r="B338" s="72">
        <v>50</v>
      </c>
      <c r="C338" s="73">
        <v>25610</v>
      </c>
      <c r="D338" s="69">
        <v>724.54179999999997</v>
      </c>
      <c r="E338" s="69">
        <v>153.07470000000001</v>
      </c>
      <c r="F338" s="69">
        <v>251.09710000000001</v>
      </c>
      <c r="G338" s="69">
        <v>98.022379999999998</v>
      </c>
      <c r="H338" s="70">
        <v>0.64035650567990654</v>
      </c>
      <c r="I338" s="69">
        <v>570.25570000000005</v>
      </c>
      <c r="J338" s="69">
        <v>472.29</v>
      </c>
      <c r="K338" s="142">
        <v>97.965649999999997</v>
      </c>
      <c r="L338" s="12"/>
    </row>
    <row r="339" spans="1:12" ht="11.25" customHeight="1" x14ac:dyDescent="0.2">
      <c r="A339" s="30"/>
      <c r="B339" s="72">
        <v>51</v>
      </c>
      <c r="C339" s="73">
        <v>23720</v>
      </c>
      <c r="D339" s="69">
        <v>695.58</v>
      </c>
      <c r="E339" s="69">
        <v>122.1707</v>
      </c>
      <c r="F339" s="69">
        <v>222.2928</v>
      </c>
      <c r="G339" s="69">
        <v>100.12220000000001</v>
      </c>
      <c r="H339" s="70">
        <v>0.8195271042893264</v>
      </c>
      <c r="I339" s="69">
        <v>572.22199999999998</v>
      </c>
      <c r="J339" s="69">
        <v>472.17669999999998</v>
      </c>
      <c r="K339" s="142">
        <v>100.0453</v>
      </c>
      <c r="L339" s="12"/>
    </row>
    <row r="340" spans="1:12" ht="11.25" customHeight="1" thickBot="1" x14ac:dyDescent="0.25">
      <c r="A340" s="30"/>
      <c r="B340" s="76">
        <v>52</v>
      </c>
      <c r="C340" s="73">
        <v>22030</v>
      </c>
      <c r="D340" s="69">
        <v>699.62049999999999</v>
      </c>
      <c r="E340" s="69">
        <v>94.462260000000001</v>
      </c>
      <c r="F340" s="69">
        <v>192.9923</v>
      </c>
      <c r="G340" s="69">
        <v>98.53</v>
      </c>
      <c r="H340" s="70">
        <v>1.043062065209958</v>
      </c>
      <c r="I340" s="69">
        <v>604.09500000000003</v>
      </c>
      <c r="J340" s="69">
        <v>505.58269999999999</v>
      </c>
      <c r="K340" s="142">
        <v>98.512349999999998</v>
      </c>
      <c r="L340" s="12"/>
    </row>
    <row r="341" spans="1:12" ht="11.25" customHeight="1" thickBot="1" x14ac:dyDescent="0.25">
      <c r="A341" s="30"/>
      <c r="B341" s="63" t="s">
        <v>30</v>
      </c>
      <c r="C341" s="64">
        <v>1480580</v>
      </c>
      <c r="D341" s="65">
        <v>763.45429999999999</v>
      </c>
      <c r="E341" s="65">
        <v>96.813739999999996</v>
      </c>
      <c r="F341" s="65">
        <v>182.22900000000001</v>
      </c>
      <c r="G341" s="65">
        <v>85.415260000000004</v>
      </c>
      <c r="H341" s="66">
        <v>0.88226381916451124</v>
      </c>
      <c r="I341" s="65">
        <v>665.41480000000001</v>
      </c>
      <c r="J341" s="65">
        <v>580.04349999999999</v>
      </c>
      <c r="K341" s="105">
        <v>85.371260000000007</v>
      </c>
      <c r="L341" s="12"/>
    </row>
    <row r="342" spans="1:12" ht="11.25" customHeight="1" x14ac:dyDescent="0.2">
      <c r="A342" s="30"/>
      <c r="B342" s="3"/>
      <c r="C342" s="14"/>
      <c r="D342" s="15"/>
      <c r="E342" s="15"/>
      <c r="F342" s="15"/>
      <c r="G342" s="15"/>
      <c r="H342" s="15"/>
      <c r="I342" s="15"/>
      <c r="J342" s="15"/>
      <c r="K342" s="15"/>
      <c r="L342" s="12"/>
    </row>
    <row r="343" spans="1:12" ht="11.25" customHeight="1" x14ac:dyDescent="0.2">
      <c r="A343" s="30"/>
      <c r="B343" s="3"/>
      <c r="C343" s="22"/>
      <c r="D343" s="23"/>
      <c r="E343" s="23"/>
      <c r="F343" s="23"/>
      <c r="G343" s="23"/>
      <c r="H343" s="23"/>
      <c r="I343" s="23"/>
      <c r="J343" s="23"/>
      <c r="K343" s="23"/>
      <c r="L343" s="12"/>
    </row>
    <row r="344" spans="1:12" ht="11.25" customHeight="1" x14ac:dyDescent="0.2">
      <c r="A344" s="30"/>
      <c r="B344" s="50" t="s">
        <v>200</v>
      </c>
      <c r="C344" s="51" t="s">
        <v>7</v>
      </c>
      <c r="D344" s="55"/>
      <c r="E344" s="55"/>
      <c r="F344" s="55"/>
      <c r="G344" s="56"/>
      <c r="H344" s="56"/>
      <c r="I344" s="56"/>
      <c r="J344" s="55"/>
      <c r="K344" s="58"/>
      <c r="L344" s="12"/>
    </row>
    <row r="345" spans="1:12" ht="11.25" customHeight="1" x14ac:dyDescent="0.2">
      <c r="A345" s="30"/>
      <c r="B345" s="101"/>
      <c r="C345" s="112"/>
      <c r="D345" s="113"/>
      <c r="E345" s="113"/>
      <c r="F345" s="113"/>
      <c r="G345" s="114"/>
      <c r="H345" s="114"/>
      <c r="I345" s="114"/>
      <c r="J345" s="113"/>
      <c r="K345" s="115"/>
      <c r="L345" s="12"/>
    </row>
    <row r="346" spans="1:12" ht="33.75" customHeight="1" x14ac:dyDescent="0.2">
      <c r="A346" s="30"/>
      <c r="B346" s="60" t="s">
        <v>200</v>
      </c>
      <c r="C346" s="166" t="s">
        <v>249</v>
      </c>
      <c r="D346" s="44" t="s">
        <v>10</v>
      </c>
      <c r="E346" s="45" t="s">
        <v>11</v>
      </c>
      <c r="F346" s="44" t="s">
        <v>12</v>
      </c>
      <c r="G346" s="45" t="s">
        <v>13</v>
      </c>
      <c r="H346" s="44" t="s">
        <v>14</v>
      </c>
      <c r="I346" s="45" t="s">
        <v>15</v>
      </c>
      <c r="J346" s="44" t="s">
        <v>16</v>
      </c>
      <c r="K346" s="45" t="s">
        <v>17</v>
      </c>
      <c r="L346" s="12"/>
    </row>
    <row r="347" spans="1:12" ht="11.25" customHeight="1" x14ac:dyDescent="0.2">
      <c r="A347" s="30"/>
      <c r="B347" s="72">
        <v>1</v>
      </c>
      <c r="C347" s="73">
        <v>38000</v>
      </c>
      <c r="D347" s="69">
        <v>1046.96</v>
      </c>
      <c r="E347" s="69">
        <v>56.368699999999997</v>
      </c>
      <c r="F347" s="69">
        <v>143.38480000000001</v>
      </c>
      <c r="G347" s="69">
        <v>87.016100000000023</v>
      </c>
      <c r="H347" s="70">
        <v>1.5436953486598064</v>
      </c>
      <c r="I347" s="69">
        <v>989.16859999999997</v>
      </c>
      <c r="J347" s="69">
        <v>902.27499999999998</v>
      </c>
      <c r="K347" s="142">
        <v>86.893619999999999</v>
      </c>
      <c r="L347" s="12"/>
    </row>
    <row r="348" spans="1:12" ht="11.25" customHeight="1" x14ac:dyDescent="0.2">
      <c r="A348" s="30"/>
      <c r="B348" s="72">
        <v>2</v>
      </c>
      <c r="C348" s="73">
        <v>37080</v>
      </c>
      <c r="D348" s="69">
        <v>975.92319999999995</v>
      </c>
      <c r="E348" s="69">
        <v>117.75839999999999</v>
      </c>
      <c r="F348" s="69">
        <v>213.20849999999999</v>
      </c>
      <c r="G348" s="69">
        <v>95.450099999999992</v>
      </c>
      <c r="H348" s="70">
        <v>0.81055873721110339</v>
      </c>
      <c r="I348" s="69">
        <v>856.99350000000004</v>
      </c>
      <c r="J348" s="69">
        <v>761.60090000000002</v>
      </c>
      <c r="K348" s="142">
        <v>95.392589999999998</v>
      </c>
      <c r="L348" s="12"/>
    </row>
    <row r="349" spans="1:12" ht="11.25" customHeight="1" x14ac:dyDescent="0.2">
      <c r="A349" s="30"/>
      <c r="B349" s="72">
        <v>3</v>
      </c>
      <c r="C349" s="73">
        <v>30760</v>
      </c>
      <c r="D349" s="69">
        <v>864.80200000000002</v>
      </c>
      <c r="E349" s="69">
        <v>96.519559999999998</v>
      </c>
      <c r="F349" s="69">
        <v>187.91470000000001</v>
      </c>
      <c r="G349" s="69">
        <v>91.395140000000012</v>
      </c>
      <c r="H349" s="70">
        <v>0.94690796352573525</v>
      </c>
      <c r="I349" s="69">
        <v>766.92939999999999</v>
      </c>
      <c r="J349" s="69">
        <v>675.57719999999995</v>
      </c>
      <c r="K349" s="142">
        <v>91.352209999999999</v>
      </c>
      <c r="L349" s="12"/>
    </row>
    <row r="350" spans="1:12" ht="11.25" customHeight="1" x14ac:dyDescent="0.2">
      <c r="A350" s="30"/>
      <c r="B350" s="72">
        <v>4</v>
      </c>
      <c r="C350" s="73">
        <v>41160</v>
      </c>
      <c r="D350" s="69">
        <v>904.52729999999997</v>
      </c>
      <c r="E350" s="69">
        <v>74.500380000000007</v>
      </c>
      <c r="F350" s="69">
        <v>154.71709999999999</v>
      </c>
      <c r="G350" s="69">
        <v>80.216719999999981</v>
      </c>
      <c r="H350" s="70">
        <v>1.0767290046037346</v>
      </c>
      <c r="I350" s="69">
        <v>828.54340000000002</v>
      </c>
      <c r="J350" s="69">
        <v>748.41179999999997</v>
      </c>
      <c r="K350" s="142">
        <v>80.131630000000001</v>
      </c>
      <c r="L350" s="12"/>
    </row>
    <row r="351" spans="1:12" ht="11.25" customHeight="1" x14ac:dyDescent="0.2">
      <c r="A351" s="30"/>
      <c r="B351" s="72">
        <v>5</v>
      </c>
      <c r="C351" s="73">
        <v>43190</v>
      </c>
      <c r="D351" s="69">
        <v>785.85339999999997</v>
      </c>
      <c r="E351" s="69">
        <v>65.822599999999994</v>
      </c>
      <c r="F351" s="69">
        <v>144.1249</v>
      </c>
      <c r="G351" s="69">
        <v>78.302300000000002</v>
      </c>
      <c r="H351" s="70">
        <v>1.1895959746348519</v>
      </c>
      <c r="I351" s="69">
        <v>718.82460000000003</v>
      </c>
      <c r="J351" s="69">
        <v>640.57079999999996</v>
      </c>
      <c r="K351" s="142">
        <v>78.253860000000003</v>
      </c>
      <c r="L351" s="12"/>
    </row>
    <row r="352" spans="1:12" ht="11.25" customHeight="1" x14ac:dyDescent="0.2">
      <c r="A352" s="30"/>
      <c r="B352" s="72">
        <v>6</v>
      </c>
      <c r="C352" s="73">
        <v>35530</v>
      </c>
      <c r="D352" s="69">
        <v>818.25980000000004</v>
      </c>
      <c r="E352" s="69">
        <v>96.879350000000002</v>
      </c>
      <c r="F352" s="69">
        <v>190.50880000000001</v>
      </c>
      <c r="G352" s="69">
        <v>93.629450000000006</v>
      </c>
      <c r="H352" s="70">
        <v>0.96645415147810143</v>
      </c>
      <c r="I352" s="69">
        <v>720.21770000000004</v>
      </c>
      <c r="J352" s="69">
        <v>626.6454</v>
      </c>
      <c r="K352" s="142">
        <v>93.572379999999995</v>
      </c>
      <c r="L352" s="12"/>
    </row>
    <row r="353" spans="1:12" ht="11.25" customHeight="1" x14ac:dyDescent="0.2">
      <c r="A353" s="30"/>
      <c r="B353" s="72">
        <v>7</v>
      </c>
      <c r="C353" s="73">
        <v>34170</v>
      </c>
      <c r="D353" s="69">
        <v>879.08640000000003</v>
      </c>
      <c r="E353" s="69">
        <v>57.70055</v>
      </c>
      <c r="F353" s="69">
        <v>119.1336</v>
      </c>
      <c r="G353" s="69">
        <v>61.433050000000001</v>
      </c>
      <c r="H353" s="70">
        <v>1.0646874249898832</v>
      </c>
      <c r="I353" s="69">
        <v>819.99509999999998</v>
      </c>
      <c r="J353" s="69">
        <v>758.59469999999999</v>
      </c>
      <c r="K353" s="142">
        <v>61.400329999999997</v>
      </c>
      <c r="L353" s="12"/>
    </row>
    <row r="354" spans="1:12" ht="11.25" customHeight="1" x14ac:dyDescent="0.2">
      <c r="A354" s="30"/>
      <c r="B354" s="72">
        <v>8</v>
      </c>
      <c r="C354" s="73">
        <v>32210</v>
      </c>
      <c r="D354" s="69">
        <v>802.79179999999997</v>
      </c>
      <c r="E354" s="69">
        <v>73.415549999999996</v>
      </c>
      <c r="F354" s="69">
        <v>163.7123</v>
      </c>
      <c r="G354" s="69">
        <v>90.296750000000003</v>
      </c>
      <c r="H354" s="70">
        <v>1.2299403872885242</v>
      </c>
      <c r="I354" s="69">
        <v>728.29549999999995</v>
      </c>
      <c r="J354" s="69">
        <v>638.02359999999999</v>
      </c>
      <c r="K354" s="142">
        <v>90.271910000000005</v>
      </c>
      <c r="L354" s="12"/>
    </row>
    <row r="355" spans="1:12" ht="11.25" customHeight="1" x14ac:dyDescent="0.2">
      <c r="A355" s="30"/>
      <c r="B355" s="72">
        <v>9</v>
      </c>
      <c r="C355" s="73">
        <v>36580</v>
      </c>
      <c r="D355" s="69">
        <v>918.79909999999995</v>
      </c>
      <c r="E355" s="69">
        <v>55.069760000000002</v>
      </c>
      <c r="F355" s="69">
        <v>113.4272</v>
      </c>
      <c r="G355" s="69">
        <v>58.357439999999997</v>
      </c>
      <c r="H355" s="70">
        <v>1.0597002783378753</v>
      </c>
      <c r="I355" s="69">
        <v>862.28369999999995</v>
      </c>
      <c r="J355" s="69">
        <v>803.96550000000002</v>
      </c>
      <c r="K355" s="142">
        <v>58.31814</v>
      </c>
      <c r="L355" s="12"/>
    </row>
    <row r="356" spans="1:12" ht="11.25" customHeight="1" x14ac:dyDescent="0.2">
      <c r="A356" s="30"/>
      <c r="B356" s="72">
        <v>10</v>
      </c>
      <c r="C356" s="73">
        <v>36590</v>
      </c>
      <c r="D356" s="69">
        <v>878.08749999999998</v>
      </c>
      <c r="E356" s="69">
        <v>64.921409999999995</v>
      </c>
      <c r="F356" s="69">
        <v>134.99870000000001</v>
      </c>
      <c r="G356" s="69">
        <v>70.077290000000019</v>
      </c>
      <c r="H356" s="70">
        <v>1.0794172523363252</v>
      </c>
      <c r="I356" s="69">
        <v>811.73289999999997</v>
      </c>
      <c r="J356" s="69">
        <v>741.68600000000004</v>
      </c>
      <c r="K356" s="142">
        <v>70.046819999999997</v>
      </c>
      <c r="L356" s="12"/>
    </row>
    <row r="357" spans="1:12" ht="11.25" customHeight="1" x14ac:dyDescent="0.2">
      <c r="A357" s="30"/>
      <c r="B357" s="72">
        <v>11</v>
      </c>
      <c r="C357" s="73">
        <v>31510</v>
      </c>
      <c r="D357" s="69">
        <v>977.49390000000005</v>
      </c>
      <c r="E357" s="69">
        <v>109.8586</v>
      </c>
      <c r="F357" s="69">
        <v>196.90979999999999</v>
      </c>
      <c r="G357" s="69">
        <v>87.051199999999994</v>
      </c>
      <c r="H357" s="70">
        <v>0.79239313080632734</v>
      </c>
      <c r="I357" s="69">
        <v>866.27319999999997</v>
      </c>
      <c r="J357" s="69">
        <v>779.31309999999996</v>
      </c>
      <c r="K357" s="142">
        <v>86.960089999999994</v>
      </c>
      <c r="L357" s="12"/>
    </row>
    <row r="358" spans="1:12" ht="11.25" customHeight="1" x14ac:dyDescent="0.2">
      <c r="A358" s="30"/>
      <c r="B358" s="72">
        <v>12</v>
      </c>
      <c r="C358" s="73">
        <v>31630</v>
      </c>
      <c r="D358" s="69">
        <v>715.48990000000003</v>
      </c>
      <c r="E358" s="69">
        <v>60.729840000000003</v>
      </c>
      <c r="F358" s="69">
        <v>146.25829999999999</v>
      </c>
      <c r="G358" s="69">
        <v>85.528459999999995</v>
      </c>
      <c r="H358" s="70">
        <v>1.4083432460879197</v>
      </c>
      <c r="I358" s="69">
        <v>653.55740000000003</v>
      </c>
      <c r="J358" s="69">
        <v>568.05820000000006</v>
      </c>
      <c r="K358" s="142">
        <v>85.499179999999996</v>
      </c>
      <c r="L358" s="12"/>
    </row>
    <row r="359" spans="1:12" ht="11.25" customHeight="1" x14ac:dyDescent="0.2">
      <c r="A359" s="30"/>
      <c r="B359" s="72">
        <v>13</v>
      </c>
      <c r="C359" s="73">
        <v>26790</v>
      </c>
      <c r="D359" s="69">
        <v>1042.4870000000001</v>
      </c>
      <c r="E359" s="69">
        <v>126.2363</v>
      </c>
      <c r="F359" s="69">
        <v>204.79490000000001</v>
      </c>
      <c r="G359" s="69">
        <v>78.558600000000013</v>
      </c>
      <c r="H359" s="70">
        <v>0.62231386693051061</v>
      </c>
      <c r="I359" s="69">
        <v>914.87070000000006</v>
      </c>
      <c r="J359" s="69">
        <v>836.29960000000005</v>
      </c>
      <c r="K359" s="142">
        <v>78.571100000000001</v>
      </c>
      <c r="L359" s="12"/>
    </row>
    <row r="360" spans="1:12" ht="11.25" customHeight="1" x14ac:dyDescent="0.2">
      <c r="A360" s="30"/>
      <c r="B360" s="72">
        <v>14</v>
      </c>
      <c r="C360" s="73">
        <v>38480</v>
      </c>
      <c r="D360" s="69">
        <v>753.65660000000003</v>
      </c>
      <c r="E360" s="69">
        <v>36.225070000000002</v>
      </c>
      <c r="F360" s="69">
        <v>109.1353</v>
      </c>
      <c r="G360" s="69">
        <v>72.910229999999999</v>
      </c>
      <c r="H360" s="70">
        <v>2.0127008726277134</v>
      </c>
      <c r="I360" s="69">
        <v>716.322</v>
      </c>
      <c r="J360" s="69">
        <v>643.45209999999997</v>
      </c>
      <c r="K360" s="142">
        <v>72.86985</v>
      </c>
      <c r="L360" s="12"/>
    </row>
    <row r="361" spans="1:12" ht="11.25" customHeight="1" x14ac:dyDescent="0.2">
      <c r="A361" s="30"/>
      <c r="B361" s="72">
        <v>15</v>
      </c>
      <c r="C361" s="73">
        <v>31790</v>
      </c>
      <c r="D361" s="69">
        <v>883.40329999999994</v>
      </c>
      <c r="E361" s="69">
        <v>89.048919999999995</v>
      </c>
      <c r="F361" s="69">
        <v>177.28049999999999</v>
      </c>
      <c r="G361" s="69">
        <v>88.231579999999994</v>
      </c>
      <c r="H361" s="70">
        <v>0.99082144960320684</v>
      </c>
      <c r="I361" s="69">
        <v>793.00250000000005</v>
      </c>
      <c r="J361" s="69">
        <v>704.91390000000001</v>
      </c>
      <c r="K361" s="142">
        <v>88.088629999999995</v>
      </c>
      <c r="L361" s="12"/>
    </row>
    <row r="362" spans="1:12" ht="11.25" customHeight="1" x14ac:dyDescent="0.2">
      <c r="A362" s="30"/>
      <c r="B362" s="72">
        <v>16</v>
      </c>
      <c r="C362" s="73">
        <v>20920</v>
      </c>
      <c r="D362" s="69">
        <v>766.5403</v>
      </c>
      <c r="E362" s="69">
        <v>47.589239999999997</v>
      </c>
      <c r="F362" s="69">
        <v>129.09700000000001</v>
      </c>
      <c r="G362" s="69">
        <v>81.507760000000019</v>
      </c>
      <c r="H362" s="70">
        <v>1.7127350636404368</v>
      </c>
      <c r="I362" s="69">
        <v>717.49080000000004</v>
      </c>
      <c r="J362" s="69">
        <v>636.09709999999995</v>
      </c>
      <c r="K362" s="142">
        <v>81.393659999999997</v>
      </c>
      <c r="L362" s="12"/>
    </row>
    <row r="363" spans="1:12" ht="11.25" customHeight="1" x14ac:dyDescent="0.2">
      <c r="A363" s="30"/>
      <c r="B363" s="72">
        <v>17</v>
      </c>
      <c r="C363" s="73">
        <v>35020</v>
      </c>
      <c r="D363" s="69">
        <v>1025.9570000000001</v>
      </c>
      <c r="E363" s="69">
        <v>60.757379999999998</v>
      </c>
      <c r="F363" s="69">
        <v>126.14870000000001</v>
      </c>
      <c r="G363" s="69">
        <v>65.391320000000007</v>
      </c>
      <c r="H363" s="70">
        <v>1.0762695823947643</v>
      </c>
      <c r="I363" s="69">
        <v>963.88570000000004</v>
      </c>
      <c r="J363" s="69">
        <v>898.56020000000001</v>
      </c>
      <c r="K363" s="142">
        <v>65.325490000000002</v>
      </c>
      <c r="L363" s="12"/>
    </row>
    <row r="364" spans="1:12" ht="11.25" customHeight="1" x14ac:dyDescent="0.2">
      <c r="A364" s="30"/>
      <c r="B364" s="72">
        <v>18</v>
      </c>
      <c r="C364" s="73">
        <v>34750</v>
      </c>
      <c r="D364" s="69">
        <v>707.28840000000002</v>
      </c>
      <c r="E364" s="69">
        <v>72.646649999999994</v>
      </c>
      <c r="F364" s="69">
        <v>153.6414</v>
      </c>
      <c r="G364" s="69">
        <v>80.99475000000001</v>
      </c>
      <c r="H364" s="70">
        <v>1.1149137640896039</v>
      </c>
      <c r="I364" s="69">
        <v>633.5027</v>
      </c>
      <c r="J364" s="69">
        <v>552.52639999999997</v>
      </c>
      <c r="K364" s="142">
        <v>80.97627</v>
      </c>
      <c r="L364" s="12"/>
    </row>
    <row r="365" spans="1:12" ht="11.25" customHeight="1" x14ac:dyDescent="0.2">
      <c r="A365" s="30"/>
      <c r="B365" s="72">
        <v>19</v>
      </c>
      <c r="C365" s="73">
        <v>28700</v>
      </c>
      <c r="D365" s="69">
        <v>730.19860000000006</v>
      </c>
      <c r="E365" s="69">
        <v>138.73429999999999</v>
      </c>
      <c r="F365" s="69">
        <v>241.74549999999999</v>
      </c>
      <c r="G365" s="69">
        <v>103.0112</v>
      </c>
      <c r="H365" s="70">
        <v>0.74250708008041277</v>
      </c>
      <c r="I365" s="69">
        <v>590.22640000000001</v>
      </c>
      <c r="J365" s="69">
        <v>487.29770000000002</v>
      </c>
      <c r="K365" s="142">
        <v>102.92870000000001</v>
      </c>
      <c r="L365" s="12"/>
    </row>
    <row r="366" spans="1:12" ht="11.25" customHeight="1" x14ac:dyDescent="0.2">
      <c r="A366" s="30"/>
      <c r="B366" s="72">
        <v>20</v>
      </c>
      <c r="C366" s="73">
        <v>38440</v>
      </c>
      <c r="D366" s="69">
        <v>628.95209999999997</v>
      </c>
      <c r="E366" s="69">
        <v>99.628240000000005</v>
      </c>
      <c r="F366" s="69">
        <v>186.83709999999999</v>
      </c>
      <c r="G366" s="69">
        <v>87.208859999999987</v>
      </c>
      <c r="H366" s="70">
        <v>0.87534277429772911</v>
      </c>
      <c r="I366" s="69">
        <v>528.12969999999996</v>
      </c>
      <c r="J366" s="69">
        <v>440.94749999999999</v>
      </c>
      <c r="K366" s="142">
        <v>87.182209999999998</v>
      </c>
      <c r="L366" s="12"/>
    </row>
    <row r="367" spans="1:12" ht="11.25" customHeight="1" x14ac:dyDescent="0.2">
      <c r="A367" s="30"/>
      <c r="B367" s="72">
        <v>21</v>
      </c>
      <c r="C367" s="73">
        <v>38530</v>
      </c>
      <c r="D367" s="69">
        <v>907.73119999999994</v>
      </c>
      <c r="E367" s="69">
        <v>80.840459999999993</v>
      </c>
      <c r="F367" s="69">
        <v>164.387</v>
      </c>
      <c r="G367" s="69">
        <v>83.546540000000007</v>
      </c>
      <c r="H367" s="70">
        <v>1.0334743270881934</v>
      </c>
      <c r="I367" s="69">
        <v>825.63340000000005</v>
      </c>
      <c r="J367" s="69">
        <v>742.13819999999998</v>
      </c>
      <c r="K367" s="142">
        <v>83.495130000000003</v>
      </c>
      <c r="L367" s="12"/>
    </row>
    <row r="368" spans="1:12" ht="11.25" customHeight="1" x14ac:dyDescent="0.2">
      <c r="A368" s="30"/>
      <c r="B368" s="72">
        <v>22</v>
      </c>
      <c r="C368" s="73">
        <v>50680</v>
      </c>
      <c r="D368" s="69">
        <v>622.97649999999999</v>
      </c>
      <c r="E368" s="69">
        <v>67.592939999999999</v>
      </c>
      <c r="F368" s="69">
        <v>146.70769999999999</v>
      </c>
      <c r="G368" s="69">
        <v>79.11475999999999</v>
      </c>
      <c r="H368" s="70">
        <v>1.170458926627544</v>
      </c>
      <c r="I368" s="69">
        <v>554.2038</v>
      </c>
      <c r="J368" s="69">
        <v>475.07350000000002</v>
      </c>
      <c r="K368" s="142">
        <v>79.130350000000007</v>
      </c>
      <c r="L368" s="12"/>
    </row>
    <row r="369" spans="1:17" ht="11.25" customHeight="1" x14ac:dyDescent="0.2">
      <c r="A369" s="30"/>
      <c r="B369" s="72">
        <v>23</v>
      </c>
      <c r="C369" s="73">
        <v>30390</v>
      </c>
      <c r="D369" s="69">
        <v>646.05700000000002</v>
      </c>
      <c r="E369" s="69">
        <v>99.733009999999993</v>
      </c>
      <c r="F369" s="69">
        <v>189.9667</v>
      </c>
      <c r="G369" s="69">
        <v>90.23369000000001</v>
      </c>
      <c r="H369" s="70">
        <v>0.90475249869626928</v>
      </c>
      <c r="I369" s="69">
        <v>545.22640000000001</v>
      </c>
      <c r="J369" s="69">
        <v>455.01940000000002</v>
      </c>
      <c r="K369" s="142">
        <v>90.20693</v>
      </c>
      <c r="L369" s="12"/>
    </row>
    <row r="370" spans="1:17" ht="11.25" customHeight="1" x14ac:dyDescent="0.2">
      <c r="A370" s="30"/>
      <c r="B370" s="72">
        <v>24</v>
      </c>
      <c r="C370" s="73">
        <v>47670</v>
      </c>
      <c r="D370" s="69">
        <v>729.13660000000004</v>
      </c>
      <c r="E370" s="69">
        <v>210.9657</v>
      </c>
      <c r="F370" s="69">
        <v>302.51650000000001</v>
      </c>
      <c r="G370" s="69">
        <v>91.55080000000001</v>
      </c>
      <c r="H370" s="70">
        <v>0.43396059169808177</v>
      </c>
      <c r="I370" s="69">
        <v>517.21299999999997</v>
      </c>
      <c r="J370" s="69">
        <v>425.59829999999999</v>
      </c>
      <c r="K370" s="142">
        <v>91.614699999999999</v>
      </c>
      <c r="L370" s="12"/>
    </row>
    <row r="371" spans="1:17" ht="11.25" customHeight="1" x14ac:dyDescent="0.2">
      <c r="A371" s="30"/>
      <c r="B371" s="72">
        <v>25</v>
      </c>
      <c r="C371" s="73">
        <v>76990</v>
      </c>
      <c r="D371" s="69">
        <v>625.22220000000004</v>
      </c>
      <c r="E371" s="69">
        <v>81.551670000000001</v>
      </c>
      <c r="F371" s="69">
        <v>149.36179999999999</v>
      </c>
      <c r="G371" s="69">
        <v>67.810129999999987</v>
      </c>
      <c r="H371" s="70">
        <v>0.83149897482172941</v>
      </c>
      <c r="I371" s="69">
        <v>542.61479999999995</v>
      </c>
      <c r="J371" s="69">
        <v>474.7912</v>
      </c>
      <c r="K371" s="142">
        <v>67.823599999999999</v>
      </c>
      <c r="L371" s="12"/>
    </row>
    <row r="372" spans="1:17" ht="11.25" customHeight="1" x14ac:dyDescent="0.2">
      <c r="A372" s="30"/>
      <c r="B372" s="72">
        <v>26</v>
      </c>
      <c r="C372" s="73">
        <v>39510</v>
      </c>
      <c r="D372" s="69">
        <v>616.86850000000004</v>
      </c>
      <c r="E372" s="69">
        <v>114.1023</v>
      </c>
      <c r="F372" s="69">
        <v>203.12520000000001</v>
      </c>
      <c r="G372" s="69">
        <v>89.022900000000007</v>
      </c>
      <c r="H372" s="70">
        <v>0.78020250249118561</v>
      </c>
      <c r="I372" s="69">
        <v>501.6123</v>
      </c>
      <c r="J372" s="69">
        <v>412.6069</v>
      </c>
      <c r="K372" s="142">
        <v>89.005330000000001</v>
      </c>
      <c r="L372" s="12"/>
    </row>
    <row r="373" spans="1:17" ht="11.25" customHeight="1" x14ac:dyDescent="0.2">
      <c r="A373" s="30"/>
      <c r="B373" s="72">
        <v>27</v>
      </c>
      <c r="C373" s="73">
        <v>53210</v>
      </c>
      <c r="D373" s="69">
        <v>734.36059999999998</v>
      </c>
      <c r="E373" s="69">
        <v>162.98269999999999</v>
      </c>
      <c r="F373" s="69">
        <v>255.024</v>
      </c>
      <c r="G373" s="69">
        <v>92.041300000000007</v>
      </c>
      <c r="H373" s="70">
        <v>0.56473048980045126</v>
      </c>
      <c r="I373" s="69">
        <v>570.34500000000003</v>
      </c>
      <c r="J373" s="69">
        <v>478.2704</v>
      </c>
      <c r="K373" s="142">
        <v>92.074590000000001</v>
      </c>
      <c r="L373" s="12"/>
    </row>
    <row r="374" spans="1:17" ht="11.25" customHeight="1" x14ac:dyDescent="0.2">
      <c r="A374" s="30"/>
      <c r="B374" s="72">
        <v>28</v>
      </c>
      <c r="C374" s="73">
        <v>32610</v>
      </c>
      <c r="D374" s="69">
        <v>654.72199999999998</v>
      </c>
      <c r="E374" s="69">
        <v>138.84979999999999</v>
      </c>
      <c r="F374" s="69">
        <v>227.52799999999999</v>
      </c>
      <c r="G374" s="69">
        <v>88.678200000000004</v>
      </c>
      <c r="H374" s="70">
        <v>0.63866278525428199</v>
      </c>
      <c r="I374" s="69">
        <v>514.84720000000004</v>
      </c>
      <c r="J374" s="69">
        <v>426.12610000000001</v>
      </c>
      <c r="K374" s="142">
        <v>88.721170000000001</v>
      </c>
      <c r="L374" s="12"/>
    </row>
    <row r="375" spans="1:17" ht="11.25" customHeight="1" x14ac:dyDescent="0.2">
      <c r="A375" s="30"/>
      <c r="B375" s="72">
        <v>29</v>
      </c>
      <c r="C375" s="73">
        <v>28980</v>
      </c>
      <c r="D375" s="69">
        <v>648.375</v>
      </c>
      <c r="E375" s="69">
        <v>91.522540000000006</v>
      </c>
      <c r="F375" s="69">
        <v>190.2818</v>
      </c>
      <c r="G375" s="69">
        <v>98.759259999999998</v>
      </c>
      <c r="H375" s="70">
        <v>1.0790703579686489</v>
      </c>
      <c r="I375" s="69">
        <v>555.6694</v>
      </c>
      <c r="J375" s="69">
        <v>456.99189999999999</v>
      </c>
      <c r="K375" s="142">
        <v>98.677490000000006</v>
      </c>
      <c r="L375" s="12"/>
    </row>
    <row r="376" spans="1:17" ht="11.25" customHeight="1" x14ac:dyDescent="0.2">
      <c r="A376" s="30"/>
      <c r="B376" s="72">
        <v>30</v>
      </c>
      <c r="C376" s="73">
        <v>49470</v>
      </c>
      <c r="D376" s="69">
        <v>630.98590000000002</v>
      </c>
      <c r="E376" s="69">
        <v>73.823779999999999</v>
      </c>
      <c r="F376" s="69">
        <v>151.78809999999999</v>
      </c>
      <c r="G376" s="69">
        <v>77.964319999999987</v>
      </c>
      <c r="H376" s="70">
        <v>1.0560868056336317</v>
      </c>
      <c r="I376" s="69">
        <v>556.00160000000005</v>
      </c>
      <c r="J376" s="69">
        <v>478.0591</v>
      </c>
      <c r="K376" s="142">
        <v>77.942520000000002</v>
      </c>
      <c r="L376" s="12"/>
    </row>
    <row r="377" spans="1:17" ht="11.25" customHeight="1" x14ac:dyDescent="0.2">
      <c r="A377" s="30"/>
      <c r="B377" s="72">
        <v>31</v>
      </c>
      <c r="C377" s="73">
        <v>30260</v>
      </c>
      <c r="D377" s="69">
        <v>651.96910000000003</v>
      </c>
      <c r="E377" s="69">
        <v>93.265069999999994</v>
      </c>
      <c r="F377" s="69">
        <v>191.005</v>
      </c>
      <c r="G377" s="69">
        <v>97.739930000000001</v>
      </c>
      <c r="H377" s="70">
        <v>1.0479800208159389</v>
      </c>
      <c r="I377" s="69">
        <v>557.44230000000005</v>
      </c>
      <c r="J377" s="69">
        <v>459.79050000000001</v>
      </c>
      <c r="K377" s="142">
        <v>97.651820000000001</v>
      </c>
      <c r="L377" s="12"/>
    </row>
    <row r="378" spans="1:17" s="19" customFormat="1" ht="12" customHeight="1" x14ac:dyDescent="0.2">
      <c r="A378" s="30"/>
      <c r="B378" s="72">
        <v>32</v>
      </c>
      <c r="C378" s="73">
        <v>36940</v>
      </c>
      <c r="D378" s="69">
        <v>683.56669999999997</v>
      </c>
      <c r="E378" s="69">
        <v>129.74719999999999</v>
      </c>
      <c r="F378" s="69">
        <v>225.82990000000001</v>
      </c>
      <c r="G378" s="69">
        <v>96.082700000000017</v>
      </c>
      <c r="H378" s="70">
        <v>0.74053775341587347</v>
      </c>
      <c r="I378" s="69">
        <v>552.5172</v>
      </c>
      <c r="J378" s="69">
        <v>456.52519999999998</v>
      </c>
      <c r="K378" s="142">
        <v>95.992080000000001</v>
      </c>
      <c r="L378" s="12"/>
      <c r="M378" s="3"/>
      <c r="N378" s="3"/>
      <c r="O378" s="3"/>
      <c r="P378" s="3"/>
      <c r="Q378" s="3"/>
    </row>
    <row r="379" spans="1:17" ht="11.25" customHeight="1" x14ac:dyDescent="0.2">
      <c r="B379" s="72">
        <v>33</v>
      </c>
      <c r="C379" s="73">
        <v>30080</v>
      </c>
      <c r="D379" s="69">
        <v>615.21069999999997</v>
      </c>
      <c r="E379" s="69">
        <v>77.746740000000003</v>
      </c>
      <c r="F379" s="69">
        <v>163.15610000000001</v>
      </c>
      <c r="G379" s="69">
        <v>85.409360000000007</v>
      </c>
      <c r="H379" s="70">
        <v>1.0985587305654232</v>
      </c>
      <c r="I379" s="69">
        <v>536.28020000000004</v>
      </c>
      <c r="J379" s="69">
        <v>450.91950000000003</v>
      </c>
      <c r="K379" s="142">
        <v>85.360600000000005</v>
      </c>
      <c r="L379" s="19"/>
      <c r="M379" s="19"/>
      <c r="N379" s="19"/>
      <c r="O379" s="19"/>
      <c r="P379" s="19"/>
      <c r="Q379" s="19"/>
    </row>
    <row r="380" spans="1:17" s="17" customFormat="1" ht="11.25" customHeight="1" x14ac:dyDescent="0.2">
      <c r="A380" s="3"/>
      <c r="B380" s="72">
        <v>34</v>
      </c>
      <c r="C380" s="73">
        <v>33070</v>
      </c>
      <c r="D380" s="69">
        <v>723.29319999999996</v>
      </c>
      <c r="E380" s="69">
        <v>91.619349999999997</v>
      </c>
      <c r="F380" s="69">
        <v>190.30240000000001</v>
      </c>
      <c r="G380" s="69">
        <v>98.683050000000009</v>
      </c>
      <c r="H380" s="70">
        <v>1.07709834221701</v>
      </c>
      <c r="I380" s="69">
        <v>630.35730000000001</v>
      </c>
      <c r="J380" s="69">
        <v>531.78430000000003</v>
      </c>
      <c r="K380" s="142">
        <v>98.572969999999998</v>
      </c>
      <c r="L380" s="3"/>
      <c r="M380" s="3"/>
      <c r="N380" s="3"/>
      <c r="O380" s="3"/>
      <c r="P380" s="3"/>
      <c r="Q380" s="3"/>
    </row>
    <row r="381" spans="1:17" ht="12.75" customHeight="1" x14ac:dyDescent="0.2">
      <c r="A381" s="30"/>
      <c r="B381" s="72">
        <v>35</v>
      </c>
      <c r="C381" s="73">
        <v>26790</v>
      </c>
      <c r="D381" s="69">
        <v>629.39449999999999</v>
      </c>
      <c r="E381" s="69">
        <v>76.533990000000003</v>
      </c>
      <c r="F381" s="69">
        <v>162.07429999999999</v>
      </c>
      <c r="G381" s="69">
        <v>85.540309999999991</v>
      </c>
      <c r="H381" s="70">
        <v>1.1176773875241575</v>
      </c>
      <c r="I381" s="69">
        <v>551.59860000000003</v>
      </c>
      <c r="J381" s="69">
        <v>466.12759999999997</v>
      </c>
      <c r="K381" s="142">
        <v>85.470960000000005</v>
      </c>
      <c r="L381" s="17"/>
      <c r="M381" s="17"/>
      <c r="N381" s="17"/>
      <c r="O381" s="17"/>
      <c r="P381" s="17"/>
      <c r="Q381" s="17"/>
    </row>
    <row r="382" spans="1:17" ht="12.75" customHeight="1" x14ac:dyDescent="0.2">
      <c r="A382" s="30"/>
      <c r="B382" s="72">
        <v>36</v>
      </c>
      <c r="C382" s="73">
        <v>44520</v>
      </c>
      <c r="D382" s="69">
        <v>760.88289999999995</v>
      </c>
      <c r="E382" s="69">
        <v>128.208</v>
      </c>
      <c r="F382" s="69">
        <v>224.37809999999999</v>
      </c>
      <c r="G382" s="69">
        <v>96.170099999999991</v>
      </c>
      <c r="H382" s="70">
        <v>0.7501099775365031</v>
      </c>
      <c r="I382" s="69">
        <v>631.42719999999997</v>
      </c>
      <c r="J382" s="69">
        <v>535.35659999999996</v>
      </c>
      <c r="K382" s="142">
        <v>96.070599999999999</v>
      </c>
    </row>
    <row r="383" spans="1:17" x14ac:dyDescent="0.2">
      <c r="A383" s="30"/>
      <c r="B383" s="72">
        <v>37</v>
      </c>
      <c r="C383" s="73">
        <v>49500</v>
      </c>
      <c r="D383" s="69">
        <v>735.58420000000001</v>
      </c>
      <c r="E383" s="69">
        <v>130.2603</v>
      </c>
      <c r="F383" s="69">
        <v>223.02330000000001</v>
      </c>
      <c r="G383" s="69">
        <v>92.763000000000005</v>
      </c>
      <c r="H383" s="70">
        <v>0.71213562382398943</v>
      </c>
      <c r="I383" s="69">
        <v>604.14689999999996</v>
      </c>
      <c r="J383" s="69">
        <v>511.42849999999999</v>
      </c>
      <c r="K383" s="142">
        <v>92.718410000000006</v>
      </c>
      <c r="L383" s="12"/>
    </row>
    <row r="384" spans="1:17" x14ac:dyDescent="0.2">
      <c r="A384" s="30"/>
      <c r="B384" s="72">
        <v>38</v>
      </c>
      <c r="C384" s="73">
        <v>36010</v>
      </c>
      <c r="D384" s="69">
        <v>749.46460000000002</v>
      </c>
      <c r="E384" s="69">
        <v>151.5376</v>
      </c>
      <c r="F384" s="69">
        <v>249.0393</v>
      </c>
      <c r="G384" s="69">
        <v>97.5017</v>
      </c>
      <c r="H384" s="70">
        <v>0.64341589150151512</v>
      </c>
      <c r="I384" s="69">
        <v>596.81880000000001</v>
      </c>
      <c r="J384" s="69">
        <v>499.33780000000002</v>
      </c>
      <c r="K384" s="142">
        <v>97.481020000000001</v>
      </c>
      <c r="L384" s="12"/>
    </row>
    <row r="385" spans="1:12" x14ac:dyDescent="0.2">
      <c r="A385" s="30"/>
      <c r="B385" s="72">
        <v>39</v>
      </c>
      <c r="C385" s="73">
        <v>32270</v>
      </c>
      <c r="D385" s="69">
        <v>690.43399999999997</v>
      </c>
      <c r="E385" s="69">
        <v>123.58369999999999</v>
      </c>
      <c r="F385" s="69">
        <v>225.23920000000001</v>
      </c>
      <c r="G385" s="69">
        <v>101.65550000000002</v>
      </c>
      <c r="H385" s="70">
        <v>0.8225639789066036</v>
      </c>
      <c r="I385" s="69">
        <v>565.75379999999996</v>
      </c>
      <c r="J385" s="69">
        <v>464.13380000000001</v>
      </c>
      <c r="K385" s="142">
        <v>101.62</v>
      </c>
      <c r="L385" s="12"/>
    </row>
    <row r="386" spans="1:12" ht="12" thickBot="1" x14ac:dyDescent="0.25">
      <c r="A386" s="30"/>
      <c r="B386" s="76">
        <v>40</v>
      </c>
      <c r="C386" s="73">
        <v>29850</v>
      </c>
      <c r="D386" s="69">
        <v>726.01700000000005</v>
      </c>
      <c r="E386" s="69">
        <v>128.16999999999999</v>
      </c>
      <c r="F386" s="69">
        <v>225.28809999999999</v>
      </c>
      <c r="G386" s="69">
        <v>97.118099999999998</v>
      </c>
      <c r="H386" s="70">
        <v>0.75772879769056722</v>
      </c>
      <c r="I386" s="69">
        <v>596.51199999999994</v>
      </c>
      <c r="J386" s="69">
        <v>499.49709999999999</v>
      </c>
      <c r="K386" s="142">
        <v>97.014859999999999</v>
      </c>
      <c r="L386" s="12"/>
    </row>
    <row r="387" spans="1:12" ht="12" thickBot="1" x14ac:dyDescent="0.25">
      <c r="A387" s="30"/>
      <c r="B387" s="63" t="s">
        <v>30</v>
      </c>
      <c r="C387" s="64">
        <v>1480580</v>
      </c>
      <c r="D387" s="65">
        <v>763.45429999999999</v>
      </c>
      <c r="E387" s="65">
        <v>96.813739999999996</v>
      </c>
      <c r="F387" s="65">
        <v>182.22900000000001</v>
      </c>
      <c r="G387" s="65">
        <v>85.415260000000004</v>
      </c>
      <c r="H387" s="66">
        <v>0.88226381916451124</v>
      </c>
      <c r="I387" s="65">
        <v>665.41480000000001</v>
      </c>
      <c r="J387" s="65">
        <v>580.04349999999999</v>
      </c>
      <c r="K387" s="105">
        <v>85.371260000000007</v>
      </c>
      <c r="L387" s="12"/>
    </row>
    <row r="388" spans="1:12" x14ac:dyDescent="0.2">
      <c r="A388" s="30"/>
      <c r="B388" s="3"/>
      <c r="C388" s="14"/>
      <c r="D388" s="15"/>
      <c r="E388" s="15"/>
      <c r="F388" s="15"/>
      <c r="G388" s="15"/>
      <c r="H388" s="15"/>
      <c r="I388" s="15"/>
      <c r="J388" s="15"/>
      <c r="K388" s="15"/>
      <c r="L388" s="12"/>
    </row>
    <row r="389" spans="1:12" x14ac:dyDescent="0.2">
      <c r="A389" s="30"/>
      <c r="B389" s="3"/>
      <c r="C389" s="22"/>
      <c r="D389" s="23"/>
      <c r="E389" s="23"/>
      <c r="F389" s="23"/>
      <c r="G389" s="23"/>
      <c r="H389" s="23"/>
      <c r="I389" s="23"/>
      <c r="J389" s="23"/>
      <c r="K389" s="23"/>
      <c r="L389" s="12"/>
    </row>
    <row r="390" spans="1:12" ht="12.75" x14ac:dyDescent="0.2">
      <c r="A390" s="30"/>
      <c r="B390" s="50" t="s">
        <v>201</v>
      </c>
      <c r="C390" s="51" t="s">
        <v>7</v>
      </c>
      <c r="D390" s="55"/>
      <c r="E390" s="55"/>
      <c r="F390" s="55"/>
      <c r="G390" s="56"/>
      <c r="H390" s="56"/>
      <c r="I390" s="56"/>
      <c r="J390" s="55"/>
      <c r="K390" s="58"/>
      <c r="L390" s="12"/>
    </row>
    <row r="391" spans="1:12" ht="12.75" x14ac:dyDescent="0.2">
      <c r="A391" s="30"/>
      <c r="B391" s="101"/>
      <c r="C391" s="112"/>
      <c r="D391" s="113"/>
      <c r="E391" s="113"/>
      <c r="F391" s="113"/>
      <c r="G391" s="114"/>
      <c r="H391" s="114"/>
      <c r="I391" s="114"/>
      <c r="J391" s="113"/>
      <c r="K391" s="115"/>
      <c r="L391" s="12"/>
    </row>
    <row r="392" spans="1:12" ht="33.75" x14ac:dyDescent="0.2">
      <c r="A392" s="30"/>
      <c r="B392" s="60" t="s">
        <v>201</v>
      </c>
      <c r="C392" s="166" t="s">
        <v>249</v>
      </c>
      <c r="D392" s="44" t="s">
        <v>10</v>
      </c>
      <c r="E392" s="45" t="s">
        <v>11</v>
      </c>
      <c r="F392" s="44" t="s">
        <v>12</v>
      </c>
      <c r="G392" s="45" t="s">
        <v>13</v>
      </c>
      <c r="H392" s="44" t="s">
        <v>14</v>
      </c>
      <c r="I392" s="45" t="s">
        <v>15</v>
      </c>
      <c r="J392" s="44" t="s">
        <v>16</v>
      </c>
      <c r="K392" s="45" t="s">
        <v>17</v>
      </c>
      <c r="L392" s="12"/>
    </row>
    <row r="393" spans="1:12" x14ac:dyDescent="0.2">
      <c r="A393" s="30"/>
      <c r="B393" s="72">
        <v>1</v>
      </c>
      <c r="C393" s="73">
        <v>23020</v>
      </c>
      <c r="D393" s="69">
        <v>1059.163</v>
      </c>
      <c r="E393" s="69">
        <v>55.594090000000001</v>
      </c>
      <c r="F393" s="69">
        <v>137.71709999999999</v>
      </c>
      <c r="G393" s="69">
        <v>82.122990000000001</v>
      </c>
      <c r="H393" s="70">
        <v>1.4771892120187595</v>
      </c>
      <c r="I393" s="69">
        <v>1001.96</v>
      </c>
      <c r="J393" s="69">
        <v>919.95979999999997</v>
      </c>
      <c r="K393" s="142">
        <v>82.00009</v>
      </c>
      <c r="L393" s="12"/>
    </row>
    <row r="394" spans="1:12" x14ac:dyDescent="0.2">
      <c r="A394" s="30"/>
      <c r="B394" s="72">
        <v>2</v>
      </c>
      <c r="C394" s="73">
        <v>19620</v>
      </c>
      <c r="D394" s="69">
        <v>993.57429999999999</v>
      </c>
      <c r="E394" s="69">
        <v>93.556870000000004</v>
      </c>
      <c r="F394" s="69">
        <v>187.06</v>
      </c>
      <c r="G394" s="69">
        <v>93.503119999999996</v>
      </c>
      <c r="H394" s="70">
        <v>0.9994254831312761</v>
      </c>
      <c r="I394" s="69">
        <v>898.69860000000006</v>
      </c>
      <c r="J394" s="69">
        <v>805.32560000000001</v>
      </c>
      <c r="K394" s="142">
        <v>93.372990000000001</v>
      </c>
      <c r="L394" s="12"/>
    </row>
    <row r="395" spans="1:12" x14ac:dyDescent="0.2">
      <c r="A395" s="30"/>
      <c r="B395" s="72">
        <v>3</v>
      </c>
      <c r="C395" s="73">
        <v>19140</v>
      </c>
      <c r="D395" s="69">
        <v>1037.796</v>
      </c>
      <c r="E395" s="69">
        <v>52.19659</v>
      </c>
      <c r="F395" s="69">
        <v>137.4119</v>
      </c>
      <c r="G395" s="69">
        <v>85.215299999999999</v>
      </c>
      <c r="H395" s="70">
        <v>1.6325836611165594</v>
      </c>
      <c r="I395" s="69">
        <v>984.17669999999998</v>
      </c>
      <c r="J395" s="69">
        <v>899.09180000000003</v>
      </c>
      <c r="K395" s="142">
        <v>85.084969999999998</v>
      </c>
      <c r="L395" s="12"/>
    </row>
    <row r="396" spans="1:12" x14ac:dyDescent="0.2">
      <c r="A396" s="30"/>
      <c r="B396" s="72">
        <v>4</v>
      </c>
      <c r="C396" s="73">
        <v>14820</v>
      </c>
      <c r="D396" s="69">
        <v>915.17020000000002</v>
      </c>
      <c r="E396" s="69">
        <v>103.4336</v>
      </c>
      <c r="F396" s="69">
        <v>199.4025</v>
      </c>
      <c r="G396" s="69">
        <v>95.968919999999997</v>
      </c>
      <c r="H396" s="70">
        <v>0.927831188317916</v>
      </c>
      <c r="I396" s="69">
        <v>810.38329999999996</v>
      </c>
      <c r="J396" s="69">
        <v>714.51700000000005</v>
      </c>
      <c r="K396" s="142">
        <v>95.866259999999997</v>
      </c>
      <c r="L396" s="12"/>
    </row>
    <row r="397" spans="1:12" x14ac:dyDescent="0.2">
      <c r="A397" s="30"/>
      <c r="B397" s="72">
        <v>5</v>
      </c>
      <c r="C397" s="73">
        <v>18650</v>
      </c>
      <c r="D397" s="69">
        <v>851.22109999999998</v>
      </c>
      <c r="E397" s="69">
        <v>116.10469999999999</v>
      </c>
      <c r="F397" s="69">
        <v>209.15020000000001</v>
      </c>
      <c r="G397" s="69">
        <v>93.045519999999996</v>
      </c>
      <c r="H397" s="70">
        <v>0.80139322525272449</v>
      </c>
      <c r="I397" s="69">
        <v>733.88599999999997</v>
      </c>
      <c r="J397" s="69">
        <v>640.93330000000003</v>
      </c>
      <c r="K397" s="142">
        <v>92.952770000000001</v>
      </c>
      <c r="L397" s="12"/>
    </row>
    <row r="398" spans="1:12" x14ac:dyDescent="0.2">
      <c r="A398" s="30"/>
      <c r="B398" s="72">
        <v>6</v>
      </c>
      <c r="C398" s="73">
        <v>18120</v>
      </c>
      <c r="D398" s="69">
        <v>773.18190000000004</v>
      </c>
      <c r="E398" s="69">
        <v>78.785679999999999</v>
      </c>
      <c r="F398" s="69">
        <v>170.7347</v>
      </c>
      <c r="G398" s="69">
        <v>91.949060000000003</v>
      </c>
      <c r="H398" s="70">
        <v>1.1670783320014499</v>
      </c>
      <c r="I398" s="69">
        <v>693.27089999999998</v>
      </c>
      <c r="J398" s="69">
        <v>601.34209999999996</v>
      </c>
      <c r="K398" s="142">
        <v>91.928799999999995</v>
      </c>
      <c r="L398" s="12"/>
    </row>
    <row r="399" spans="1:12" x14ac:dyDescent="0.2">
      <c r="A399" s="30"/>
      <c r="B399" s="72">
        <v>7</v>
      </c>
      <c r="C399" s="73">
        <v>17220</v>
      </c>
      <c r="D399" s="69">
        <v>813.25699999999995</v>
      </c>
      <c r="E399" s="69">
        <v>87.904449999999997</v>
      </c>
      <c r="F399" s="69">
        <v>181.61879999999999</v>
      </c>
      <c r="G399" s="69">
        <v>93.714309999999998</v>
      </c>
      <c r="H399" s="70">
        <v>1.0660928997337451</v>
      </c>
      <c r="I399" s="69">
        <v>724.25160000000005</v>
      </c>
      <c r="J399" s="69">
        <v>630.55889999999999</v>
      </c>
      <c r="K399" s="142">
        <v>93.692760000000007</v>
      </c>
      <c r="L399" s="12"/>
    </row>
    <row r="400" spans="1:12" x14ac:dyDescent="0.2">
      <c r="A400" s="30"/>
      <c r="B400" s="72">
        <v>8</v>
      </c>
      <c r="C400" s="73">
        <v>20280</v>
      </c>
      <c r="D400" s="69">
        <v>812.14329999999995</v>
      </c>
      <c r="E400" s="69">
        <v>62.908740000000002</v>
      </c>
      <c r="F400" s="69">
        <v>150.25540000000001</v>
      </c>
      <c r="G400" s="69">
        <v>87.346680000000006</v>
      </c>
      <c r="H400" s="70">
        <v>1.3884665310416326</v>
      </c>
      <c r="I400" s="69">
        <v>747.90719999999999</v>
      </c>
      <c r="J400" s="69">
        <v>660.62459999999999</v>
      </c>
      <c r="K400" s="142">
        <v>87.282610000000005</v>
      </c>
      <c r="L400" s="12"/>
    </row>
    <row r="401" spans="1:12" x14ac:dyDescent="0.2">
      <c r="A401" s="30"/>
      <c r="B401" s="72">
        <v>9</v>
      </c>
      <c r="C401" s="73">
        <v>23140</v>
      </c>
      <c r="D401" s="69">
        <v>783.28819999999996</v>
      </c>
      <c r="E401" s="69">
        <v>72.114710000000002</v>
      </c>
      <c r="F401" s="69">
        <v>155.7458</v>
      </c>
      <c r="G401" s="69">
        <v>83.631129999999999</v>
      </c>
      <c r="H401" s="70">
        <v>1.1596958512347897</v>
      </c>
      <c r="I401" s="69">
        <v>709.90300000000002</v>
      </c>
      <c r="J401" s="69">
        <v>626.3623</v>
      </c>
      <c r="K401" s="142">
        <v>83.540679999999995</v>
      </c>
      <c r="L401" s="12"/>
    </row>
    <row r="402" spans="1:12" x14ac:dyDescent="0.2">
      <c r="A402" s="30"/>
      <c r="B402" s="72">
        <v>10</v>
      </c>
      <c r="C402" s="73">
        <v>17540</v>
      </c>
      <c r="D402" s="69">
        <v>827.32349999999997</v>
      </c>
      <c r="E402" s="69">
        <v>71.011939999999996</v>
      </c>
      <c r="F402" s="69">
        <v>160.19319999999999</v>
      </c>
      <c r="G402" s="69">
        <v>89.181269999999998</v>
      </c>
      <c r="H402" s="70">
        <v>1.2558630281048511</v>
      </c>
      <c r="I402" s="69">
        <v>755.23860000000002</v>
      </c>
      <c r="J402" s="69">
        <v>666.10410000000002</v>
      </c>
      <c r="K402" s="142">
        <v>89.134550000000004</v>
      </c>
      <c r="L402" s="12"/>
    </row>
    <row r="403" spans="1:12" x14ac:dyDescent="0.2">
      <c r="A403" s="30"/>
      <c r="B403" s="72">
        <v>11</v>
      </c>
      <c r="C403" s="73">
        <v>14270</v>
      </c>
      <c r="D403" s="69">
        <v>860.84889999999996</v>
      </c>
      <c r="E403" s="69">
        <v>83.940569999999994</v>
      </c>
      <c r="F403" s="69">
        <v>174.72880000000001</v>
      </c>
      <c r="G403" s="69">
        <v>90.788210000000007</v>
      </c>
      <c r="H403" s="70">
        <v>1.0815772397066163</v>
      </c>
      <c r="I403" s="69">
        <v>775.46169999999995</v>
      </c>
      <c r="J403" s="69">
        <v>684.72569999999996</v>
      </c>
      <c r="K403" s="142">
        <v>90.735979999999998</v>
      </c>
      <c r="L403" s="12"/>
    </row>
    <row r="404" spans="1:12" x14ac:dyDescent="0.2">
      <c r="A404" s="30"/>
      <c r="B404" s="72">
        <v>12</v>
      </c>
      <c r="C404" s="73">
        <v>17690</v>
      </c>
      <c r="D404" s="69">
        <v>922.51149999999996</v>
      </c>
      <c r="E404" s="69">
        <v>152.42330000000001</v>
      </c>
      <c r="F404" s="69">
        <v>250.71770000000001</v>
      </c>
      <c r="G404" s="69">
        <v>98.294470000000004</v>
      </c>
      <c r="H404" s="70">
        <v>0.6448782436805921</v>
      </c>
      <c r="I404" s="69">
        <v>769.10209999999995</v>
      </c>
      <c r="J404" s="69">
        <v>670.76220000000001</v>
      </c>
      <c r="K404" s="142">
        <v>98.339870000000005</v>
      </c>
      <c r="L404" s="12"/>
    </row>
    <row r="405" spans="1:12" x14ac:dyDescent="0.2">
      <c r="A405" s="30"/>
      <c r="B405" s="72">
        <v>13</v>
      </c>
      <c r="C405" s="73">
        <v>19530</v>
      </c>
      <c r="D405" s="69">
        <v>770.10739999999998</v>
      </c>
      <c r="E405" s="69">
        <v>61.531959999999998</v>
      </c>
      <c r="F405" s="69">
        <v>142.55850000000001</v>
      </c>
      <c r="G405" s="69">
        <v>81.026499999999999</v>
      </c>
      <c r="H405" s="70">
        <v>1.3168197470062712</v>
      </c>
      <c r="I405" s="69">
        <v>707.30039999999997</v>
      </c>
      <c r="J405" s="69">
        <v>626.32410000000004</v>
      </c>
      <c r="K405" s="142">
        <v>80.976290000000006</v>
      </c>
      <c r="L405" s="12"/>
    </row>
    <row r="406" spans="1:12" x14ac:dyDescent="0.2">
      <c r="A406" s="30"/>
      <c r="B406" s="72">
        <v>14</v>
      </c>
      <c r="C406" s="73">
        <v>17500</v>
      </c>
      <c r="D406" s="69">
        <v>892.51769999999999</v>
      </c>
      <c r="E406" s="69">
        <v>55.477690000000003</v>
      </c>
      <c r="F406" s="69">
        <v>113.43989999999999</v>
      </c>
      <c r="G406" s="69">
        <v>57.962209999999999</v>
      </c>
      <c r="H406" s="70">
        <v>1.0447841285388775</v>
      </c>
      <c r="I406" s="69">
        <v>835.6626</v>
      </c>
      <c r="J406" s="69">
        <v>777.70780000000002</v>
      </c>
      <c r="K406" s="142">
        <v>57.954839999999997</v>
      </c>
      <c r="L406" s="12"/>
    </row>
    <row r="407" spans="1:12" x14ac:dyDescent="0.2">
      <c r="A407" s="30"/>
      <c r="B407" s="72">
        <v>15</v>
      </c>
      <c r="C407" s="73">
        <v>19040</v>
      </c>
      <c r="D407" s="69">
        <v>902.99779999999998</v>
      </c>
      <c r="E407" s="69">
        <v>43.696930000000002</v>
      </c>
      <c r="F407" s="69">
        <v>98.682739999999995</v>
      </c>
      <c r="G407" s="69">
        <v>54.985810000000001</v>
      </c>
      <c r="H407" s="70">
        <v>1.258344922629576</v>
      </c>
      <c r="I407" s="69">
        <v>857.96870000000001</v>
      </c>
      <c r="J407" s="69">
        <v>802.99689999999998</v>
      </c>
      <c r="K407" s="142">
        <v>54.971739999999997</v>
      </c>
      <c r="L407" s="12"/>
    </row>
    <row r="408" spans="1:12" x14ac:dyDescent="0.2">
      <c r="A408" s="30"/>
      <c r="B408" s="72">
        <v>16</v>
      </c>
      <c r="C408" s="73">
        <v>16080</v>
      </c>
      <c r="D408" s="69">
        <v>946.57820000000004</v>
      </c>
      <c r="E408" s="69">
        <v>80.574439999999996</v>
      </c>
      <c r="F408" s="69">
        <v>143.41380000000001</v>
      </c>
      <c r="G408" s="69">
        <v>62.839329999999997</v>
      </c>
      <c r="H408" s="70">
        <v>0.77989161327090828</v>
      </c>
      <c r="I408" s="69">
        <v>864.63670000000002</v>
      </c>
      <c r="J408" s="69">
        <v>801.83619999999996</v>
      </c>
      <c r="K408" s="142">
        <v>62.800490000000003</v>
      </c>
      <c r="L408" s="12"/>
    </row>
    <row r="409" spans="1:12" x14ac:dyDescent="0.2">
      <c r="A409" s="30"/>
      <c r="B409" s="72">
        <v>17</v>
      </c>
      <c r="C409" s="73">
        <v>14840</v>
      </c>
      <c r="D409" s="69">
        <v>976.096</v>
      </c>
      <c r="E409" s="69">
        <v>118.7191</v>
      </c>
      <c r="F409" s="69">
        <v>209.21639999999999</v>
      </c>
      <c r="G409" s="69">
        <v>90.497299999999996</v>
      </c>
      <c r="H409" s="70">
        <v>0.76228087982472914</v>
      </c>
      <c r="I409" s="69">
        <v>855.98080000000004</v>
      </c>
      <c r="J409" s="69">
        <v>765.58579999999995</v>
      </c>
      <c r="K409" s="142">
        <v>90.394930000000002</v>
      </c>
      <c r="L409" s="12"/>
    </row>
    <row r="410" spans="1:12" x14ac:dyDescent="0.2">
      <c r="A410" s="30"/>
      <c r="B410" s="72">
        <v>18</v>
      </c>
      <c r="C410" s="73">
        <v>16680</v>
      </c>
      <c r="D410" s="69">
        <v>865.10599999999999</v>
      </c>
      <c r="E410" s="69">
        <v>60.016710000000003</v>
      </c>
      <c r="F410" s="69">
        <v>125.0759</v>
      </c>
      <c r="G410" s="69">
        <v>65.059219999999996</v>
      </c>
      <c r="H410" s="70">
        <v>1.0840184341994086</v>
      </c>
      <c r="I410" s="69">
        <v>803.6848</v>
      </c>
      <c r="J410" s="69">
        <v>738.6848</v>
      </c>
      <c r="K410" s="142">
        <v>65.000039999999998</v>
      </c>
      <c r="L410" s="12"/>
    </row>
    <row r="411" spans="1:12" x14ac:dyDescent="0.2">
      <c r="A411" s="30"/>
      <c r="B411" s="72">
        <v>19</v>
      </c>
      <c r="C411" s="73">
        <v>16670</v>
      </c>
      <c r="D411" s="69">
        <v>978.7817</v>
      </c>
      <c r="E411" s="69">
        <v>101.9713</v>
      </c>
      <c r="F411" s="69">
        <v>185.95859999999999</v>
      </c>
      <c r="G411" s="69">
        <v>83.987380000000002</v>
      </c>
      <c r="H411" s="70">
        <v>0.82363743523913102</v>
      </c>
      <c r="I411" s="69">
        <v>875.4787</v>
      </c>
      <c r="J411" s="69">
        <v>791.57249999999999</v>
      </c>
      <c r="K411" s="142">
        <v>83.906210000000002</v>
      </c>
      <c r="L411" s="12"/>
    </row>
    <row r="412" spans="1:12" x14ac:dyDescent="0.2">
      <c r="A412" s="30"/>
      <c r="B412" s="72">
        <v>20</v>
      </c>
      <c r="C412" s="73">
        <v>20790</v>
      </c>
      <c r="D412" s="69">
        <v>887.41340000000002</v>
      </c>
      <c r="E412" s="69">
        <v>49.541469999999997</v>
      </c>
      <c r="F412" s="69">
        <v>110.8466</v>
      </c>
      <c r="G412" s="69">
        <v>61.305129999999998</v>
      </c>
      <c r="H412" s="70">
        <v>1.2374507659946303</v>
      </c>
      <c r="I412" s="69">
        <v>836.27530000000002</v>
      </c>
      <c r="J412" s="69">
        <v>775.01909999999998</v>
      </c>
      <c r="K412" s="142">
        <v>61.256250000000001</v>
      </c>
      <c r="L412" s="12"/>
    </row>
    <row r="413" spans="1:12" x14ac:dyDescent="0.2">
      <c r="A413" s="30"/>
      <c r="B413" s="72">
        <v>21</v>
      </c>
      <c r="C413" s="73">
        <v>14310</v>
      </c>
      <c r="D413" s="69">
        <v>1071.597</v>
      </c>
      <c r="E413" s="69">
        <v>105.2437</v>
      </c>
      <c r="F413" s="69">
        <v>181.45650000000001</v>
      </c>
      <c r="G413" s="69">
        <v>76.212729999999993</v>
      </c>
      <c r="H413" s="70">
        <v>0.72415479501385827</v>
      </c>
      <c r="I413" s="69">
        <v>964.86159999999995</v>
      </c>
      <c r="J413" s="69">
        <v>888.67579999999998</v>
      </c>
      <c r="K413" s="142">
        <v>76.185779999999994</v>
      </c>
      <c r="L413" s="12"/>
    </row>
    <row r="414" spans="1:12" x14ac:dyDescent="0.2">
      <c r="A414" s="30"/>
      <c r="B414" s="72">
        <v>22</v>
      </c>
      <c r="C414" s="73">
        <v>17650</v>
      </c>
      <c r="D414" s="69">
        <v>821.33839999999998</v>
      </c>
      <c r="E414" s="69">
        <v>74.246520000000004</v>
      </c>
      <c r="F414" s="69">
        <v>157.2671</v>
      </c>
      <c r="G414" s="69">
        <v>83.020619999999994</v>
      </c>
      <c r="H414" s="70">
        <v>1.1181752356878139</v>
      </c>
      <c r="I414" s="69">
        <v>745.92750000000001</v>
      </c>
      <c r="J414" s="69">
        <v>662.89700000000005</v>
      </c>
      <c r="K414" s="142">
        <v>83.030519999999996</v>
      </c>
      <c r="L414" s="12"/>
    </row>
    <row r="415" spans="1:12" x14ac:dyDescent="0.2">
      <c r="A415" s="30"/>
      <c r="B415" s="72">
        <v>23</v>
      </c>
      <c r="C415" s="73">
        <v>11730</v>
      </c>
      <c r="D415" s="69">
        <v>997.37300000000005</v>
      </c>
      <c r="E415" s="69">
        <v>141.84569999999999</v>
      </c>
      <c r="F415" s="69">
        <v>223.1</v>
      </c>
      <c r="G415" s="69">
        <v>81.254300000000001</v>
      </c>
      <c r="H415" s="70">
        <v>0.57283583499535062</v>
      </c>
      <c r="I415" s="69">
        <v>854.27930000000003</v>
      </c>
      <c r="J415" s="69">
        <v>772.97400000000005</v>
      </c>
      <c r="K415" s="142">
        <v>81.305390000000003</v>
      </c>
      <c r="L415" s="12"/>
    </row>
    <row r="416" spans="1:12" x14ac:dyDescent="0.2">
      <c r="A416" s="30"/>
      <c r="B416" s="72">
        <v>24</v>
      </c>
      <c r="C416" s="73">
        <v>17560</v>
      </c>
      <c r="D416" s="69">
        <v>892.83040000000005</v>
      </c>
      <c r="E416" s="69">
        <v>64.287989999999994</v>
      </c>
      <c r="F416" s="69">
        <v>132.70269999999999</v>
      </c>
      <c r="G416" s="69">
        <v>68.414699999999996</v>
      </c>
      <c r="H416" s="70">
        <v>1.0641909943054684</v>
      </c>
      <c r="I416" s="69">
        <v>827.09770000000003</v>
      </c>
      <c r="J416" s="69">
        <v>758.71190000000001</v>
      </c>
      <c r="K416" s="142">
        <v>68.38579</v>
      </c>
      <c r="L416" s="12"/>
    </row>
    <row r="417" spans="1:12" x14ac:dyDescent="0.2">
      <c r="A417" s="30"/>
      <c r="B417" s="72">
        <v>25</v>
      </c>
      <c r="C417" s="73">
        <v>16490</v>
      </c>
      <c r="D417" s="69">
        <v>868.07349999999997</v>
      </c>
      <c r="E417" s="69">
        <v>74.384190000000004</v>
      </c>
      <c r="F417" s="69">
        <v>164.66380000000001</v>
      </c>
      <c r="G417" s="69">
        <v>90.279629999999997</v>
      </c>
      <c r="H417" s="70">
        <v>1.2136937970286428</v>
      </c>
      <c r="I417" s="69">
        <v>792.4162</v>
      </c>
      <c r="J417" s="69">
        <v>702.22109999999998</v>
      </c>
      <c r="K417" s="142">
        <v>90.195030000000003</v>
      </c>
      <c r="L417" s="12"/>
    </row>
    <row r="418" spans="1:12" x14ac:dyDescent="0.2">
      <c r="A418" s="30"/>
      <c r="B418" s="72">
        <v>26</v>
      </c>
      <c r="C418" s="73">
        <v>14280</v>
      </c>
      <c r="D418" s="69">
        <v>865.9633</v>
      </c>
      <c r="E418" s="69">
        <v>90.635059999999996</v>
      </c>
      <c r="F418" s="69">
        <v>173.3733</v>
      </c>
      <c r="G418" s="69">
        <v>82.738200000000006</v>
      </c>
      <c r="H418" s="70">
        <v>0.91287190630204262</v>
      </c>
      <c r="I418" s="69">
        <v>774.23860000000002</v>
      </c>
      <c r="J418" s="69">
        <v>691.55499999999995</v>
      </c>
      <c r="K418" s="142">
        <v>82.683599999999998</v>
      </c>
      <c r="L418" s="12"/>
    </row>
    <row r="419" spans="1:12" x14ac:dyDescent="0.2">
      <c r="A419" s="30"/>
      <c r="B419" s="72">
        <v>27</v>
      </c>
      <c r="C419" s="73">
        <v>24250</v>
      </c>
      <c r="D419" s="69">
        <v>787.03440000000001</v>
      </c>
      <c r="E419" s="69">
        <v>27.1996</v>
      </c>
      <c r="F419" s="69">
        <v>86.374110000000002</v>
      </c>
      <c r="G419" s="69">
        <v>59.174500000000002</v>
      </c>
      <c r="H419" s="70">
        <v>2.175565081839439</v>
      </c>
      <c r="I419" s="69">
        <v>758.69590000000005</v>
      </c>
      <c r="J419" s="69">
        <v>699.55050000000006</v>
      </c>
      <c r="K419" s="142">
        <v>59.145440000000001</v>
      </c>
      <c r="L419" s="12"/>
    </row>
    <row r="420" spans="1:12" x14ac:dyDescent="0.2">
      <c r="A420" s="30"/>
      <c r="B420" s="72">
        <v>28</v>
      </c>
      <c r="C420" s="73">
        <v>14000</v>
      </c>
      <c r="D420" s="69">
        <v>944.99390000000005</v>
      </c>
      <c r="E420" s="69">
        <v>101.03740000000001</v>
      </c>
      <c r="F420" s="69">
        <v>173.61940000000001</v>
      </c>
      <c r="G420" s="69">
        <v>72.582059999999998</v>
      </c>
      <c r="H420" s="70">
        <v>0.7183682477973502</v>
      </c>
      <c r="I420" s="69">
        <v>842.59699999999998</v>
      </c>
      <c r="J420" s="69">
        <v>770.20230000000004</v>
      </c>
      <c r="K420" s="142">
        <v>72.3947</v>
      </c>
      <c r="L420" s="12"/>
    </row>
    <row r="421" spans="1:12" x14ac:dyDescent="0.2">
      <c r="A421" s="30"/>
      <c r="B421" s="72">
        <v>29</v>
      </c>
      <c r="C421" s="73">
        <v>13360</v>
      </c>
      <c r="D421" s="69">
        <v>1074.4269999999999</v>
      </c>
      <c r="E421" s="69">
        <v>58.37021</v>
      </c>
      <c r="F421" s="69">
        <v>121.0167</v>
      </c>
      <c r="G421" s="69">
        <v>62.646479999999997</v>
      </c>
      <c r="H421" s="70">
        <v>1.0732611720944638</v>
      </c>
      <c r="I421" s="69">
        <v>1014.5410000000001</v>
      </c>
      <c r="J421" s="69">
        <v>952.05029999999999</v>
      </c>
      <c r="K421" s="142">
        <v>62.491100000000003</v>
      </c>
      <c r="L421" s="12"/>
    </row>
    <row r="422" spans="1:12" x14ac:dyDescent="0.2">
      <c r="A422" s="30"/>
      <c r="B422" s="72">
        <v>30</v>
      </c>
      <c r="C422" s="73">
        <v>20260</v>
      </c>
      <c r="D422" s="69">
        <v>984.92930000000001</v>
      </c>
      <c r="E422" s="69">
        <v>67.236990000000006</v>
      </c>
      <c r="F422" s="69">
        <v>142.86529999999999</v>
      </c>
      <c r="G422" s="69">
        <v>75.628360000000001</v>
      </c>
      <c r="H422" s="70">
        <v>1.1248028800813361</v>
      </c>
      <c r="I422" s="69">
        <v>916.43240000000003</v>
      </c>
      <c r="J422" s="69">
        <v>840.80759999999998</v>
      </c>
      <c r="K422" s="142">
        <v>75.624880000000005</v>
      </c>
      <c r="L422" s="12"/>
    </row>
    <row r="423" spans="1:12" x14ac:dyDescent="0.2">
      <c r="A423" s="30"/>
      <c r="B423" s="72">
        <v>31</v>
      </c>
      <c r="C423" s="73">
        <v>15690</v>
      </c>
      <c r="D423" s="69">
        <v>684.58680000000004</v>
      </c>
      <c r="E423" s="69">
        <v>48.625439999999998</v>
      </c>
      <c r="F423" s="69">
        <v>143.11199999999999</v>
      </c>
      <c r="G423" s="69">
        <v>94.486590000000007</v>
      </c>
      <c r="H423" s="70">
        <v>1.9431513627434531</v>
      </c>
      <c r="I423" s="69">
        <v>634.84770000000003</v>
      </c>
      <c r="J423" s="69">
        <v>540.42899999999997</v>
      </c>
      <c r="K423" s="142">
        <v>94.418689999999998</v>
      </c>
      <c r="L423" s="12"/>
    </row>
    <row r="424" spans="1:12" x14ac:dyDescent="0.2">
      <c r="A424" s="30"/>
      <c r="B424" s="72">
        <v>32</v>
      </c>
      <c r="C424" s="73">
        <v>15750</v>
      </c>
      <c r="D424" s="69">
        <v>743.08799999999997</v>
      </c>
      <c r="E424" s="69">
        <v>57.24841</v>
      </c>
      <c r="F424" s="69">
        <v>135.77959999999999</v>
      </c>
      <c r="G424" s="69">
        <v>78.531189999999995</v>
      </c>
      <c r="H424" s="70">
        <v>1.3717619406373032</v>
      </c>
      <c r="I424" s="69">
        <v>684.55340000000001</v>
      </c>
      <c r="J424" s="69">
        <v>606.03589999999997</v>
      </c>
      <c r="K424" s="142">
        <v>78.517539999999997</v>
      </c>
      <c r="L424" s="12"/>
    </row>
    <row r="425" spans="1:12" x14ac:dyDescent="0.2">
      <c r="A425" s="30"/>
      <c r="B425" s="72">
        <v>33</v>
      </c>
      <c r="C425" s="73">
        <v>10150</v>
      </c>
      <c r="D425" s="69">
        <v>847.26229999999998</v>
      </c>
      <c r="E425" s="69">
        <v>56.162770000000002</v>
      </c>
      <c r="F425" s="69">
        <v>135.99760000000001</v>
      </c>
      <c r="G425" s="69">
        <v>79.834850000000003</v>
      </c>
      <c r="H425" s="70">
        <v>1.4214906066776978</v>
      </c>
      <c r="I425" s="69">
        <v>789.56190000000004</v>
      </c>
      <c r="J425" s="69">
        <v>709.81399999999996</v>
      </c>
      <c r="K425" s="142">
        <v>79.747900000000001</v>
      </c>
      <c r="L425" s="12"/>
    </row>
    <row r="426" spans="1:12" x14ac:dyDescent="0.2">
      <c r="A426" s="30"/>
      <c r="B426" s="72">
        <v>34</v>
      </c>
      <c r="C426" s="73">
        <v>13070</v>
      </c>
      <c r="D426" s="69">
        <v>688.64949999999999</v>
      </c>
      <c r="E426" s="69">
        <v>113.0381</v>
      </c>
      <c r="F426" s="69">
        <v>211.00210000000001</v>
      </c>
      <c r="G426" s="69">
        <v>97.963970000000003</v>
      </c>
      <c r="H426" s="70">
        <v>0.8666455823302055</v>
      </c>
      <c r="I426" s="69">
        <v>574.45740000000001</v>
      </c>
      <c r="J426" s="69">
        <v>476.53410000000002</v>
      </c>
      <c r="K426" s="142">
        <v>97.923249999999996</v>
      </c>
      <c r="L426" s="12"/>
    </row>
    <row r="427" spans="1:12" x14ac:dyDescent="0.2">
      <c r="A427" s="30"/>
      <c r="B427" s="72">
        <v>35</v>
      </c>
      <c r="C427" s="73">
        <v>11920</v>
      </c>
      <c r="D427" s="69">
        <v>698.95039999999995</v>
      </c>
      <c r="E427" s="69">
        <v>42.173769999999998</v>
      </c>
      <c r="F427" s="69">
        <v>125.7512</v>
      </c>
      <c r="G427" s="69">
        <v>83.577479999999994</v>
      </c>
      <c r="H427" s="70">
        <v>1.9817407834300798</v>
      </c>
      <c r="I427" s="69">
        <v>655.38660000000004</v>
      </c>
      <c r="J427" s="69">
        <v>571.95299999999997</v>
      </c>
      <c r="K427" s="142">
        <v>83.433639999999997</v>
      </c>
      <c r="L427" s="12"/>
    </row>
    <row r="428" spans="1:12" x14ac:dyDescent="0.2">
      <c r="A428" s="30"/>
      <c r="B428" s="72">
        <v>36</v>
      </c>
      <c r="C428" s="73">
        <v>20050</v>
      </c>
      <c r="D428" s="69">
        <v>707.51049999999998</v>
      </c>
      <c r="E428" s="69">
        <v>57.380049999999997</v>
      </c>
      <c r="F428" s="69">
        <v>127.23569999999999</v>
      </c>
      <c r="G428" s="69">
        <v>69.855689999999996</v>
      </c>
      <c r="H428" s="70">
        <v>1.2174212117277694</v>
      </c>
      <c r="I428" s="69">
        <v>648.94569999999999</v>
      </c>
      <c r="J428" s="69">
        <v>579.11120000000005</v>
      </c>
      <c r="K428" s="142">
        <v>69.834500000000006</v>
      </c>
      <c r="L428" s="12"/>
    </row>
    <row r="429" spans="1:12" x14ac:dyDescent="0.2">
      <c r="A429" s="30"/>
      <c r="B429" s="72">
        <v>37</v>
      </c>
      <c r="C429" s="73">
        <v>16870</v>
      </c>
      <c r="D429" s="69">
        <v>943.96839999999997</v>
      </c>
      <c r="E429" s="69">
        <v>54.001829999999998</v>
      </c>
      <c r="F429" s="69">
        <v>119.313</v>
      </c>
      <c r="G429" s="69">
        <v>65.311130000000006</v>
      </c>
      <c r="H429" s="70">
        <v>1.2094243843217907</v>
      </c>
      <c r="I429" s="69">
        <v>888.70280000000002</v>
      </c>
      <c r="J429" s="69">
        <v>823.41</v>
      </c>
      <c r="K429" s="142">
        <v>65.292829999999995</v>
      </c>
      <c r="L429" s="12"/>
    </row>
    <row r="430" spans="1:12" x14ac:dyDescent="0.2">
      <c r="A430" s="30"/>
      <c r="B430" s="72">
        <v>38</v>
      </c>
      <c r="C430" s="73">
        <v>19000</v>
      </c>
      <c r="D430" s="69">
        <v>877.12800000000004</v>
      </c>
      <c r="E430" s="69">
        <v>102.2291</v>
      </c>
      <c r="F430" s="69">
        <v>201.02940000000001</v>
      </c>
      <c r="G430" s="69">
        <v>98.800349999999995</v>
      </c>
      <c r="H430" s="70">
        <v>0.96646013708425482</v>
      </c>
      <c r="I430" s="69">
        <v>773.65449999999998</v>
      </c>
      <c r="J430" s="69">
        <v>674.92830000000004</v>
      </c>
      <c r="K430" s="142">
        <v>98.726179999999999</v>
      </c>
      <c r="L430" s="12"/>
    </row>
    <row r="431" spans="1:12" x14ac:dyDescent="0.2">
      <c r="A431" s="30"/>
      <c r="B431" s="72">
        <v>39</v>
      </c>
      <c r="C431" s="73">
        <v>12210</v>
      </c>
      <c r="D431" s="69">
        <v>615.19569999999999</v>
      </c>
      <c r="E431" s="69">
        <v>66.552629999999994</v>
      </c>
      <c r="F431" s="69">
        <v>155.67310000000001</v>
      </c>
      <c r="G431" s="69">
        <v>89.120469999999997</v>
      </c>
      <c r="H431" s="70">
        <v>1.3390976434740447</v>
      </c>
      <c r="I431" s="69">
        <v>547.42679999999996</v>
      </c>
      <c r="J431" s="69">
        <v>458.40120000000002</v>
      </c>
      <c r="K431" s="142">
        <v>89.025649999999999</v>
      </c>
      <c r="L431" s="12"/>
    </row>
    <row r="432" spans="1:12" x14ac:dyDescent="0.2">
      <c r="A432" s="30"/>
      <c r="B432" s="72">
        <v>40</v>
      </c>
      <c r="C432" s="73">
        <v>22030</v>
      </c>
      <c r="D432" s="69">
        <v>669.64469999999994</v>
      </c>
      <c r="E432" s="69">
        <v>137.94540000000001</v>
      </c>
      <c r="F432" s="69">
        <v>226.70959999999999</v>
      </c>
      <c r="G432" s="69">
        <v>88.764229999999998</v>
      </c>
      <c r="H432" s="70">
        <v>0.6434736497193817</v>
      </c>
      <c r="I432" s="69">
        <v>530.67920000000004</v>
      </c>
      <c r="J432" s="69">
        <v>441.89280000000002</v>
      </c>
      <c r="K432" s="142">
        <v>88.786469999999994</v>
      </c>
      <c r="L432" s="12"/>
    </row>
    <row r="433" spans="1:12" x14ac:dyDescent="0.2">
      <c r="A433" s="30"/>
      <c r="B433" s="72">
        <v>41</v>
      </c>
      <c r="C433" s="73">
        <v>19310</v>
      </c>
      <c r="D433" s="69">
        <v>661.71659999999997</v>
      </c>
      <c r="E433" s="69">
        <v>126.3061</v>
      </c>
      <c r="F433" s="69">
        <v>213.2945</v>
      </c>
      <c r="G433" s="69">
        <v>86.98836</v>
      </c>
      <c r="H433" s="70">
        <v>0.68871067984840006</v>
      </c>
      <c r="I433" s="69">
        <v>534.30510000000004</v>
      </c>
      <c r="J433" s="69">
        <v>447.29520000000002</v>
      </c>
      <c r="K433" s="142">
        <v>87.009870000000006</v>
      </c>
      <c r="L433" s="12"/>
    </row>
    <row r="434" spans="1:12" x14ac:dyDescent="0.2">
      <c r="A434" s="30"/>
      <c r="B434" s="72">
        <v>42</v>
      </c>
      <c r="C434" s="73">
        <v>23020</v>
      </c>
      <c r="D434" s="69">
        <v>855.59040000000005</v>
      </c>
      <c r="E434" s="69">
        <v>175.2756</v>
      </c>
      <c r="F434" s="69">
        <v>269.37220000000002</v>
      </c>
      <c r="G434" s="69">
        <v>94.096639999999994</v>
      </c>
      <c r="H434" s="70">
        <v>0.53684962424889715</v>
      </c>
      <c r="I434" s="69">
        <v>679.23090000000002</v>
      </c>
      <c r="J434" s="69">
        <v>585.14559999999994</v>
      </c>
      <c r="K434" s="142">
        <v>94.085310000000007</v>
      </c>
      <c r="L434" s="12"/>
    </row>
    <row r="435" spans="1:12" x14ac:dyDescent="0.2">
      <c r="A435" s="30"/>
      <c r="B435" s="72">
        <v>43</v>
      </c>
      <c r="C435" s="73">
        <v>18350</v>
      </c>
      <c r="D435" s="69">
        <v>625.48429999999996</v>
      </c>
      <c r="E435" s="69">
        <v>87.178910000000002</v>
      </c>
      <c r="F435" s="69">
        <v>175.02529999999999</v>
      </c>
      <c r="G435" s="69">
        <v>87.846369999999993</v>
      </c>
      <c r="H435" s="70">
        <v>1.00765620951214</v>
      </c>
      <c r="I435" s="69">
        <v>537.17100000000005</v>
      </c>
      <c r="J435" s="69">
        <v>449.3057</v>
      </c>
      <c r="K435" s="142">
        <v>87.865309999999994</v>
      </c>
      <c r="L435" s="12"/>
    </row>
    <row r="436" spans="1:12" x14ac:dyDescent="0.2">
      <c r="A436" s="30"/>
      <c r="B436" s="72">
        <v>44</v>
      </c>
      <c r="C436" s="73">
        <v>29990</v>
      </c>
      <c r="D436" s="69">
        <v>654.80859999999996</v>
      </c>
      <c r="E436" s="69">
        <v>157.25030000000001</v>
      </c>
      <c r="F436" s="69">
        <v>245.8569</v>
      </c>
      <c r="G436" s="69">
        <v>88.6066</v>
      </c>
      <c r="H436" s="70">
        <v>0.56347491864880384</v>
      </c>
      <c r="I436" s="69">
        <v>496.55119999999999</v>
      </c>
      <c r="J436" s="69">
        <v>407.91770000000002</v>
      </c>
      <c r="K436" s="142">
        <v>88.63355</v>
      </c>
      <c r="L436" s="12"/>
    </row>
    <row r="437" spans="1:12" x14ac:dyDescent="0.2">
      <c r="A437" s="30"/>
      <c r="B437" s="72">
        <v>45</v>
      </c>
      <c r="C437" s="73">
        <v>12810</v>
      </c>
      <c r="D437" s="69">
        <v>644.38</v>
      </c>
      <c r="E437" s="69">
        <v>83.15607</v>
      </c>
      <c r="F437" s="69">
        <v>183.07650000000001</v>
      </c>
      <c r="G437" s="69">
        <v>99.920400000000001</v>
      </c>
      <c r="H437" s="70">
        <v>1.2016007971516691</v>
      </c>
      <c r="I437" s="69">
        <v>560.10029999999995</v>
      </c>
      <c r="J437" s="69">
        <v>460.24919999999997</v>
      </c>
      <c r="K437" s="142">
        <v>99.851110000000006</v>
      </c>
      <c r="L437" s="12"/>
    </row>
    <row r="438" spans="1:12" x14ac:dyDescent="0.2">
      <c r="A438" s="30"/>
      <c r="B438" s="72">
        <v>46</v>
      </c>
      <c r="C438" s="73">
        <v>25070</v>
      </c>
      <c r="D438" s="69">
        <v>666.89009999999996</v>
      </c>
      <c r="E438" s="69">
        <v>146.21969999999999</v>
      </c>
      <c r="F438" s="69">
        <v>234.453</v>
      </c>
      <c r="G438" s="69">
        <v>88.233249999999998</v>
      </c>
      <c r="H438" s="70">
        <v>0.60342929167547199</v>
      </c>
      <c r="I438" s="69">
        <v>519.56740000000002</v>
      </c>
      <c r="J438" s="69">
        <v>431.31990000000002</v>
      </c>
      <c r="K438" s="142">
        <v>88.247489999999999</v>
      </c>
      <c r="L438" s="12"/>
    </row>
    <row r="439" spans="1:12" x14ac:dyDescent="0.2">
      <c r="A439" s="30"/>
      <c r="B439" s="72">
        <v>47</v>
      </c>
      <c r="C439" s="73">
        <v>17910</v>
      </c>
      <c r="D439" s="69">
        <v>755.93820000000005</v>
      </c>
      <c r="E439" s="69">
        <v>153.51900000000001</v>
      </c>
      <c r="F439" s="69">
        <v>256.51920000000001</v>
      </c>
      <c r="G439" s="69">
        <v>103.00020000000001</v>
      </c>
      <c r="H439" s="70">
        <v>0.67092802845250432</v>
      </c>
      <c r="I439" s="69">
        <v>601.16499999999996</v>
      </c>
      <c r="J439" s="69">
        <v>498.25979999999998</v>
      </c>
      <c r="K439" s="142">
        <v>102.90519999999999</v>
      </c>
      <c r="L439" s="12"/>
    </row>
    <row r="440" spans="1:12" x14ac:dyDescent="0.2">
      <c r="A440" s="30"/>
      <c r="B440" s="72">
        <v>48</v>
      </c>
      <c r="C440" s="73">
        <v>25320</v>
      </c>
      <c r="D440" s="69">
        <v>609.74940000000004</v>
      </c>
      <c r="E440" s="69">
        <v>62.866340000000001</v>
      </c>
      <c r="F440" s="69">
        <v>137.7208</v>
      </c>
      <c r="G440" s="69">
        <v>74.85445</v>
      </c>
      <c r="H440" s="70">
        <v>1.1906920301070494</v>
      </c>
      <c r="I440" s="69">
        <v>545.83429999999998</v>
      </c>
      <c r="J440" s="69">
        <v>470.92219999999998</v>
      </c>
      <c r="K440" s="142">
        <v>74.912120000000002</v>
      </c>
      <c r="L440" s="12"/>
    </row>
    <row r="441" spans="1:12" x14ac:dyDescent="0.2">
      <c r="A441" s="30"/>
      <c r="B441" s="72">
        <v>49</v>
      </c>
      <c r="C441" s="73">
        <v>52620</v>
      </c>
      <c r="D441" s="69">
        <v>610.74300000000005</v>
      </c>
      <c r="E441" s="69">
        <v>54.05997</v>
      </c>
      <c r="F441" s="69">
        <v>112.7931</v>
      </c>
      <c r="G441" s="69">
        <v>58.733159999999998</v>
      </c>
      <c r="H441" s="70">
        <v>1.0864445540757792</v>
      </c>
      <c r="I441" s="69">
        <v>555.58199999999999</v>
      </c>
      <c r="J441" s="69">
        <v>496.84820000000002</v>
      </c>
      <c r="K441" s="142">
        <v>58.733780000000003</v>
      </c>
      <c r="L441" s="12"/>
    </row>
    <row r="442" spans="1:12" x14ac:dyDescent="0.2">
      <c r="A442" s="30"/>
      <c r="B442" s="72">
        <v>50</v>
      </c>
      <c r="C442" s="73">
        <v>17660</v>
      </c>
      <c r="D442" s="69">
        <v>644.71550000000002</v>
      </c>
      <c r="E442" s="69">
        <v>96.855339999999998</v>
      </c>
      <c r="F442" s="69">
        <v>194.16</v>
      </c>
      <c r="G442" s="69">
        <v>97.304609999999997</v>
      </c>
      <c r="H442" s="70">
        <v>1.0046385671662501</v>
      </c>
      <c r="I442" s="69">
        <v>546.67100000000005</v>
      </c>
      <c r="J442" s="69">
        <v>449.4443</v>
      </c>
      <c r="K442" s="142">
        <v>97.226680000000002</v>
      </c>
      <c r="L442" s="12"/>
    </row>
    <row r="443" spans="1:12" x14ac:dyDescent="0.2">
      <c r="A443" s="30"/>
      <c r="B443" s="72">
        <v>51</v>
      </c>
      <c r="C443" s="73">
        <v>27160</v>
      </c>
      <c r="D443" s="69">
        <v>700.87519999999995</v>
      </c>
      <c r="E443" s="69">
        <v>206.41640000000001</v>
      </c>
      <c r="F443" s="69">
        <v>298.40940000000001</v>
      </c>
      <c r="G443" s="69">
        <v>91.992990000000006</v>
      </c>
      <c r="H443" s="70">
        <v>0.44566705940031898</v>
      </c>
      <c r="I443" s="69">
        <v>493.50450000000001</v>
      </c>
      <c r="J443" s="69">
        <v>401.44040000000001</v>
      </c>
      <c r="K443" s="142">
        <v>92.064109999999999</v>
      </c>
      <c r="L443" s="12"/>
    </row>
    <row r="444" spans="1:12" x14ac:dyDescent="0.2">
      <c r="A444" s="30"/>
      <c r="B444" s="72">
        <v>52</v>
      </c>
      <c r="C444" s="73">
        <v>23050</v>
      </c>
      <c r="D444" s="69">
        <v>611.37549999999999</v>
      </c>
      <c r="E444" s="69">
        <v>120.4734</v>
      </c>
      <c r="F444" s="69">
        <v>209.40180000000001</v>
      </c>
      <c r="G444" s="69">
        <v>88.92841</v>
      </c>
      <c r="H444" s="70">
        <v>0.73815804982676669</v>
      </c>
      <c r="I444" s="69">
        <v>489.7629</v>
      </c>
      <c r="J444" s="69">
        <v>400.86290000000002</v>
      </c>
      <c r="K444" s="142">
        <v>88.899940000000001</v>
      </c>
      <c r="L444" s="12"/>
    </row>
    <row r="445" spans="1:12" x14ac:dyDescent="0.2">
      <c r="A445" s="30"/>
      <c r="B445" s="72">
        <v>53</v>
      </c>
      <c r="C445" s="73">
        <v>20340</v>
      </c>
      <c r="D445" s="69">
        <v>645.0453</v>
      </c>
      <c r="E445" s="69">
        <v>78.355119999999999</v>
      </c>
      <c r="F445" s="69">
        <v>166.78440000000001</v>
      </c>
      <c r="G445" s="69">
        <v>88.429249999999996</v>
      </c>
      <c r="H445" s="70">
        <v>1.128570155977044</v>
      </c>
      <c r="I445" s="69">
        <v>565.43889999999999</v>
      </c>
      <c r="J445" s="69">
        <v>477.06509999999997</v>
      </c>
      <c r="K445" s="142">
        <v>88.373819999999995</v>
      </c>
      <c r="L445" s="12"/>
    </row>
    <row r="446" spans="1:12" x14ac:dyDescent="0.2">
      <c r="A446" s="30"/>
      <c r="B446" s="72">
        <v>54</v>
      </c>
      <c r="C446" s="73">
        <v>18330</v>
      </c>
      <c r="D446" s="69">
        <v>616.03689999999995</v>
      </c>
      <c r="E446" s="69">
        <v>87.445340000000002</v>
      </c>
      <c r="F446" s="69">
        <v>172.9281</v>
      </c>
      <c r="G446" s="69">
        <v>85.482799999999997</v>
      </c>
      <c r="H446" s="70">
        <v>0.97755695157683642</v>
      </c>
      <c r="I446" s="69">
        <v>527.38130000000001</v>
      </c>
      <c r="J446" s="69">
        <v>441.90039999999999</v>
      </c>
      <c r="K446" s="142">
        <v>85.480869999999996</v>
      </c>
      <c r="L446" s="12"/>
    </row>
    <row r="447" spans="1:12" x14ac:dyDescent="0.2">
      <c r="A447" s="30"/>
      <c r="B447" s="72">
        <v>55</v>
      </c>
      <c r="C447" s="73">
        <v>20060</v>
      </c>
      <c r="D447" s="69">
        <v>670.68240000000003</v>
      </c>
      <c r="E447" s="69">
        <v>160.09729999999999</v>
      </c>
      <c r="F447" s="69">
        <v>250.52189999999999</v>
      </c>
      <c r="G447" s="69">
        <v>90.424620000000004</v>
      </c>
      <c r="H447" s="70">
        <v>0.56481039967569724</v>
      </c>
      <c r="I447" s="69">
        <v>509.66739999999999</v>
      </c>
      <c r="J447" s="69">
        <v>419.15210000000002</v>
      </c>
      <c r="K447" s="142">
        <v>90.515309999999999</v>
      </c>
      <c r="L447" s="12"/>
    </row>
    <row r="448" spans="1:12" x14ac:dyDescent="0.2">
      <c r="A448" s="30"/>
      <c r="B448" s="72">
        <v>56</v>
      </c>
      <c r="C448" s="73">
        <v>31930</v>
      </c>
      <c r="D448" s="69">
        <v>622.827</v>
      </c>
      <c r="E448" s="69">
        <v>66.600909999999999</v>
      </c>
      <c r="F448" s="69">
        <v>139.0616</v>
      </c>
      <c r="G448" s="69">
        <v>72.460660000000004</v>
      </c>
      <c r="H448" s="70">
        <v>1.0879830320636761</v>
      </c>
      <c r="I448" s="69">
        <v>555.14729999999997</v>
      </c>
      <c r="J448" s="69">
        <v>482.66309999999999</v>
      </c>
      <c r="K448" s="142">
        <v>72.48415</v>
      </c>
      <c r="L448" s="12"/>
    </row>
    <row r="449" spans="1:12" x14ac:dyDescent="0.2">
      <c r="A449" s="30"/>
      <c r="B449" s="72">
        <v>57</v>
      </c>
      <c r="C449" s="73">
        <v>10530</v>
      </c>
      <c r="D449" s="69">
        <v>606.22370000000001</v>
      </c>
      <c r="E449" s="69">
        <v>64.949380000000005</v>
      </c>
      <c r="F449" s="69">
        <v>148.76079999999999</v>
      </c>
      <c r="G449" s="69">
        <v>83.811440000000005</v>
      </c>
      <c r="H449" s="70">
        <v>1.2904117021594355</v>
      </c>
      <c r="I449" s="69">
        <v>539.99720000000002</v>
      </c>
      <c r="J449" s="69">
        <v>456.2647</v>
      </c>
      <c r="K449" s="142">
        <v>83.732489999999999</v>
      </c>
      <c r="L449" s="12"/>
    </row>
    <row r="450" spans="1:12" x14ac:dyDescent="0.2">
      <c r="A450" s="30"/>
      <c r="B450" s="72">
        <v>58</v>
      </c>
      <c r="C450" s="73">
        <v>16470</v>
      </c>
      <c r="D450" s="69">
        <v>654.31989999999996</v>
      </c>
      <c r="E450" s="69">
        <v>98.253240000000005</v>
      </c>
      <c r="F450" s="69">
        <v>195.62639999999999</v>
      </c>
      <c r="G450" s="69">
        <v>97.373180000000005</v>
      </c>
      <c r="H450" s="70">
        <v>0.99104294168823337</v>
      </c>
      <c r="I450" s="69">
        <v>554.80070000000001</v>
      </c>
      <c r="J450" s="69">
        <v>457.49450000000002</v>
      </c>
      <c r="K450" s="142">
        <v>97.306129999999996</v>
      </c>
      <c r="L450" s="12"/>
    </row>
    <row r="451" spans="1:12" x14ac:dyDescent="0.2">
      <c r="A451" s="30"/>
      <c r="B451" s="72">
        <v>59</v>
      </c>
      <c r="C451" s="73">
        <v>21530</v>
      </c>
      <c r="D451" s="69">
        <v>726.05799999999999</v>
      </c>
      <c r="E451" s="69">
        <v>131.7927</v>
      </c>
      <c r="F451" s="69">
        <v>224.25360000000001</v>
      </c>
      <c r="G451" s="69">
        <v>92.460920000000002</v>
      </c>
      <c r="H451" s="70">
        <v>0.70156328840671756</v>
      </c>
      <c r="I451" s="69">
        <v>592.84050000000002</v>
      </c>
      <c r="J451" s="69">
        <v>500.52</v>
      </c>
      <c r="K451" s="142">
        <v>92.320490000000007</v>
      </c>
      <c r="L451" s="12"/>
    </row>
    <row r="452" spans="1:12" x14ac:dyDescent="0.2">
      <c r="A452" s="30"/>
      <c r="B452" s="72">
        <v>60</v>
      </c>
      <c r="C452" s="73">
        <v>12560</v>
      </c>
      <c r="D452" s="69">
        <v>658.81550000000004</v>
      </c>
      <c r="E452" s="69">
        <v>88.534300000000002</v>
      </c>
      <c r="F452" s="69">
        <v>189.86949999999999</v>
      </c>
      <c r="G452" s="69">
        <v>101.3352</v>
      </c>
      <c r="H452" s="70">
        <v>1.1445869002183335</v>
      </c>
      <c r="I452" s="69">
        <v>568.91639999999995</v>
      </c>
      <c r="J452" s="69">
        <v>467.714</v>
      </c>
      <c r="K452" s="142">
        <v>101.2024</v>
      </c>
      <c r="L452" s="12"/>
    </row>
    <row r="453" spans="1:12" x14ac:dyDescent="0.2">
      <c r="A453" s="30"/>
      <c r="B453" s="72">
        <v>61</v>
      </c>
      <c r="C453" s="73">
        <v>16300</v>
      </c>
      <c r="D453" s="69">
        <v>659.61270000000002</v>
      </c>
      <c r="E453" s="69">
        <v>121.7937</v>
      </c>
      <c r="F453" s="69">
        <v>210.45400000000001</v>
      </c>
      <c r="G453" s="69">
        <v>88.660259999999994</v>
      </c>
      <c r="H453" s="70">
        <v>0.72795440158234781</v>
      </c>
      <c r="I453" s="69">
        <v>536.70219999999995</v>
      </c>
      <c r="J453" s="69">
        <v>448.07909999999998</v>
      </c>
      <c r="K453" s="142">
        <v>88.623090000000005</v>
      </c>
      <c r="L453" s="12"/>
    </row>
    <row r="454" spans="1:12" x14ac:dyDescent="0.2">
      <c r="A454" s="30"/>
      <c r="B454" s="72">
        <v>62</v>
      </c>
      <c r="C454" s="73">
        <v>13640</v>
      </c>
      <c r="D454" s="69">
        <v>624.23440000000005</v>
      </c>
      <c r="E454" s="69">
        <v>67.369249999999994</v>
      </c>
      <c r="F454" s="69">
        <v>152.34289999999999</v>
      </c>
      <c r="G454" s="69">
        <v>84.97363</v>
      </c>
      <c r="H454" s="70">
        <v>1.2613118002649577</v>
      </c>
      <c r="I454" s="69">
        <v>555.60609999999997</v>
      </c>
      <c r="J454" s="69">
        <v>470.7056</v>
      </c>
      <c r="K454" s="142">
        <v>84.900490000000005</v>
      </c>
      <c r="L454" s="12"/>
    </row>
    <row r="455" spans="1:12" x14ac:dyDescent="0.2">
      <c r="A455" s="30"/>
      <c r="B455" s="72">
        <v>63</v>
      </c>
      <c r="C455" s="73">
        <v>17320</v>
      </c>
      <c r="D455" s="69">
        <v>674.56949999999995</v>
      </c>
      <c r="E455" s="69">
        <v>124.4641</v>
      </c>
      <c r="F455" s="69">
        <v>220.9109</v>
      </c>
      <c r="G455" s="69">
        <v>96.446799999999996</v>
      </c>
      <c r="H455" s="70">
        <v>0.77489653643098688</v>
      </c>
      <c r="I455" s="69">
        <v>548.90920000000006</v>
      </c>
      <c r="J455" s="69">
        <v>452.52569999999997</v>
      </c>
      <c r="K455" s="142">
        <v>96.383459999999999</v>
      </c>
      <c r="L455" s="12"/>
    </row>
    <row r="456" spans="1:12" x14ac:dyDescent="0.2">
      <c r="A456" s="30"/>
      <c r="B456" s="72">
        <v>64</v>
      </c>
      <c r="C456" s="73">
        <v>17280</v>
      </c>
      <c r="D456" s="69">
        <v>647.34780000000001</v>
      </c>
      <c r="E456" s="69">
        <v>82.799539999999993</v>
      </c>
      <c r="F456" s="69">
        <v>171.2347</v>
      </c>
      <c r="G456" s="69">
        <v>88.435119999999998</v>
      </c>
      <c r="H456" s="70">
        <v>1.0680629385139098</v>
      </c>
      <c r="I456" s="69">
        <v>563.18989999999997</v>
      </c>
      <c r="J456" s="69">
        <v>474.84350000000001</v>
      </c>
      <c r="K456" s="142">
        <v>88.346469999999997</v>
      </c>
      <c r="L456" s="12"/>
    </row>
    <row r="457" spans="1:12" x14ac:dyDescent="0.2">
      <c r="A457" s="30"/>
      <c r="B457" s="72">
        <v>65</v>
      </c>
      <c r="C457" s="73">
        <v>13410</v>
      </c>
      <c r="D457" s="69">
        <v>621.18200000000002</v>
      </c>
      <c r="E457" s="69">
        <v>70.39922</v>
      </c>
      <c r="F457" s="69">
        <v>155.1884</v>
      </c>
      <c r="G457" s="69">
        <v>84.789199999999994</v>
      </c>
      <c r="H457" s="70">
        <v>1.2044053897188065</v>
      </c>
      <c r="I457" s="69">
        <v>549.45090000000005</v>
      </c>
      <c r="J457" s="69">
        <v>464.72070000000002</v>
      </c>
      <c r="K457" s="142">
        <v>84.730220000000003</v>
      </c>
      <c r="L457" s="12"/>
    </row>
    <row r="458" spans="1:12" x14ac:dyDescent="0.2">
      <c r="A458" s="30"/>
      <c r="B458" s="72">
        <v>66</v>
      </c>
      <c r="C458" s="73">
        <v>18150</v>
      </c>
      <c r="D458" s="69">
        <v>709.90049999999997</v>
      </c>
      <c r="E458" s="69">
        <v>167.8586</v>
      </c>
      <c r="F458" s="69">
        <v>258.81760000000003</v>
      </c>
      <c r="G458" s="69">
        <v>90.959010000000006</v>
      </c>
      <c r="H458" s="70">
        <v>0.54187875986097833</v>
      </c>
      <c r="I458" s="69">
        <v>540.98270000000002</v>
      </c>
      <c r="J458" s="69">
        <v>449.9948</v>
      </c>
      <c r="K458" s="142">
        <v>90.987989999999996</v>
      </c>
      <c r="L458" s="12"/>
    </row>
    <row r="459" spans="1:12" x14ac:dyDescent="0.2">
      <c r="A459" s="30"/>
      <c r="B459" s="72">
        <v>67</v>
      </c>
      <c r="C459" s="73">
        <v>19500</v>
      </c>
      <c r="D459" s="69">
        <v>723.31550000000004</v>
      </c>
      <c r="E459" s="69">
        <v>96.041970000000006</v>
      </c>
      <c r="F459" s="69">
        <v>189.5659</v>
      </c>
      <c r="G459" s="69">
        <v>93.523939999999996</v>
      </c>
      <c r="H459" s="70">
        <v>0.97378198302263053</v>
      </c>
      <c r="I459" s="69">
        <v>625.93579999999997</v>
      </c>
      <c r="J459" s="69">
        <v>532.52279999999996</v>
      </c>
      <c r="K459" s="142">
        <v>93.41301</v>
      </c>
      <c r="L459" s="12"/>
    </row>
    <row r="460" spans="1:12" x14ac:dyDescent="0.2">
      <c r="A460" s="30"/>
      <c r="B460" s="72">
        <v>68</v>
      </c>
      <c r="C460" s="73">
        <v>15180</v>
      </c>
      <c r="D460" s="69">
        <v>713.68</v>
      </c>
      <c r="E460" s="69">
        <v>91.105040000000002</v>
      </c>
      <c r="F460" s="69">
        <v>192.1591</v>
      </c>
      <c r="G460" s="69">
        <v>101.054</v>
      </c>
      <c r="H460" s="70">
        <v>1.1092031790996415</v>
      </c>
      <c r="I460" s="69">
        <v>621.47310000000004</v>
      </c>
      <c r="J460" s="69">
        <v>520.44910000000004</v>
      </c>
      <c r="K460" s="142">
        <v>101.024</v>
      </c>
      <c r="L460" s="12"/>
    </row>
    <row r="461" spans="1:12" x14ac:dyDescent="0.2">
      <c r="A461" s="30"/>
      <c r="B461" s="72">
        <v>69</v>
      </c>
      <c r="C461" s="73">
        <v>15010</v>
      </c>
      <c r="D461" s="69">
        <v>608.67439999999999</v>
      </c>
      <c r="E461" s="69">
        <v>91.761330000000001</v>
      </c>
      <c r="F461" s="69">
        <v>176.82329999999999</v>
      </c>
      <c r="G461" s="69">
        <v>85.062020000000004</v>
      </c>
      <c r="H461" s="70">
        <v>0.92699201286642208</v>
      </c>
      <c r="I461" s="69">
        <v>515.77520000000004</v>
      </c>
      <c r="J461" s="69">
        <v>430.75029999999998</v>
      </c>
      <c r="K461" s="142">
        <v>85.024940000000001</v>
      </c>
      <c r="L461" s="12"/>
    </row>
    <row r="462" spans="1:12" x14ac:dyDescent="0.2">
      <c r="A462" s="30"/>
      <c r="B462" s="72">
        <v>70</v>
      </c>
      <c r="C462" s="73">
        <v>21700</v>
      </c>
      <c r="D462" s="69">
        <v>759.18200000000002</v>
      </c>
      <c r="E462" s="69">
        <v>101.6324</v>
      </c>
      <c r="F462" s="69">
        <v>200.40700000000001</v>
      </c>
      <c r="G462" s="69">
        <v>98.774649999999994</v>
      </c>
      <c r="H462" s="70">
        <v>0.97188150629130066</v>
      </c>
      <c r="I462" s="69">
        <v>656.26559999999995</v>
      </c>
      <c r="J462" s="69">
        <v>557.60630000000003</v>
      </c>
      <c r="K462" s="142">
        <v>98.659369999999996</v>
      </c>
      <c r="L462" s="12"/>
    </row>
    <row r="463" spans="1:12" x14ac:dyDescent="0.2">
      <c r="A463" s="30"/>
      <c r="B463" s="72">
        <v>71</v>
      </c>
      <c r="C463" s="73">
        <v>19040</v>
      </c>
      <c r="D463" s="69">
        <v>705.32039999999995</v>
      </c>
      <c r="E463" s="69">
        <v>140.6514</v>
      </c>
      <c r="F463" s="69">
        <v>237.53120000000001</v>
      </c>
      <c r="G463" s="69">
        <v>96.879769999999994</v>
      </c>
      <c r="H463" s="70">
        <v>0.68879349938927015</v>
      </c>
      <c r="I463" s="69">
        <v>563.50350000000003</v>
      </c>
      <c r="J463" s="69">
        <v>466.6909</v>
      </c>
      <c r="K463" s="142">
        <v>96.812550000000002</v>
      </c>
      <c r="L463" s="12"/>
    </row>
    <row r="464" spans="1:12" x14ac:dyDescent="0.2">
      <c r="A464" s="30"/>
      <c r="B464" s="72">
        <v>72</v>
      </c>
      <c r="C464" s="73">
        <v>20990</v>
      </c>
      <c r="D464" s="69">
        <v>785.82330000000002</v>
      </c>
      <c r="E464" s="69">
        <v>157.22210000000001</v>
      </c>
      <c r="F464" s="69">
        <v>254.0992</v>
      </c>
      <c r="G464" s="69">
        <v>96.877110000000002</v>
      </c>
      <c r="H464" s="70">
        <v>0.61617997724238505</v>
      </c>
      <c r="I464" s="69">
        <v>627.31240000000003</v>
      </c>
      <c r="J464" s="69">
        <v>530.56389999999999</v>
      </c>
      <c r="K464" s="142">
        <v>96.748549999999994</v>
      </c>
      <c r="L464" s="12"/>
    </row>
    <row r="465" spans="2:11" x14ac:dyDescent="0.2">
      <c r="B465" s="72">
        <v>73</v>
      </c>
      <c r="C465" s="73">
        <v>28740</v>
      </c>
      <c r="D465" s="69">
        <v>713.92759999999998</v>
      </c>
      <c r="E465" s="69">
        <v>121.2317</v>
      </c>
      <c r="F465" s="69">
        <v>212.02610000000001</v>
      </c>
      <c r="G465" s="69">
        <v>90.794409999999999</v>
      </c>
      <c r="H465" s="70">
        <v>0.74893291111153271</v>
      </c>
      <c r="I465" s="69">
        <v>591.55139999999994</v>
      </c>
      <c r="J465" s="69">
        <v>500.7799</v>
      </c>
      <c r="K465" s="142">
        <v>90.771450000000002</v>
      </c>
    </row>
    <row r="466" spans="2:11" x14ac:dyDescent="0.2">
      <c r="B466" s="72">
        <v>74</v>
      </c>
      <c r="C466" s="73">
        <v>19140</v>
      </c>
      <c r="D466" s="69">
        <v>754.01850000000002</v>
      </c>
      <c r="E466" s="69">
        <v>137.89500000000001</v>
      </c>
      <c r="F466" s="69">
        <v>235.5505</v>
      </c>
      <c r="G466" s="69">
        <v>97.655519999999996</v>
      </c>
      <c r="H466" s="70">
        <v>0.70818753399325562</v>
      </c>
      <c r="I466" s="69">
        <v>615.07460000000003</v>
      </c>
      <c r="J466" s="69">
        <v>517.39509999999996</v>
      </c>
      <c r="K466" s="142">
        <v>97.679500000000004</v>
      </c>
    </row>
    <row r="467" spans="2:11" x14ac:dyDescent="0.2">
      <c r="B467" s="72">
        <v>75</v>
      </c>
      <c r="C467" s="73">
        <v>15070</v>
      </c>
      <c r="D467" s="69">
        <v>717.97850000000005</v>
      </c>
      <c r="E467" s="69">
        <v>131.679</v>
      </c>
      <c r="F467" s="69">
        <v>230.7347</v>
      </c>
      <c r="G467" s="69">
        <v>99.055700000000002</v>
      </c>
      <c r="H467" s="70">
        <v>0.75225130810531671</v>
      </c>
      <c r="I467" s="69">
        <v>585.01980000000003</v>
      </c>
      <c r="J467" s="69">
        <v>486.04160000000002</v>
      </c>
      <c r="K467" s="142">
        <v>98.978279999999998</v>
      </c>
    </row>
    <row r="468" spans="2:11" x14ac:dyDescent="0.2">
      <c r="B468" s="72">
        <v>76</v>
      </c>
      <c r="C468" s="73">
        <v>15180</v>
      </c>
      <c r="D468" s="69">
        <v>736.83609999999999</v>
      </c>
      <c r="E468" s="69">
        <v>134.2038</v>
      </c>
      <c r="F468" s="69">
        <v>229.28809999999999</v>
      </c>
      <c r="G468" s="69">
        <v>95.084289999999996</v>
      </c>
      <c r="H468" s="70">
        <v>0.70850668908033898</v>
      </c>
      <c r="I468" s="69">
        <v>601.31979999999999</v>
      </c>
      <c r="J468" s="69">
        <v>506.30889999999999</v>
      </c>
      <c r="K468" s="142">
        <v>95.010940000000005</v>
      </c>
    </row>
    <row r="469" spans="2:11" x14ac:dyDescent="0.2">
      <c r="B469" s="72">
        <v>77</v>
      </c>
      <c r="C469" s="73">
        <v>18290</v>
      </c>
      <c r="D469" s="69">
        <v>745.43499999999995</v>
      </c>
      <c r="E469" s="69">
        <v>168.7313</v>
      </c>
      <c r="F469" s="69">
        <v>267.28160000000003</v>
      </c>
      <c r="G469" s="69">
        <v>98.550359999999998</v>
      </c>
      <c r="H469" s="70">
        <v>0.58406685659388624</v>
      </c>
      <c r="I469" s="69">
        <v>575.55809999999997</v>
      </c>
      <c r="J469" s="69">
        <v>477.06509999999997</v>
      </c>
      <c r="K469" s="142">
        <v>98.492990000000006</v>
      </c>
    </row>
    <row r="470" spans="2:11" x14ac:dyDescent="0.2">
      <c r="B470" s="72">
        <v>78</v>
      </c>
      <c r="C470" s="73">
        <v>17760</v>
      </c>
      <c r="D470" s="69">
        <v>696.37490000000003</v>
      </c>
      <c r="E470" s="69">
        <v>129.94919999999999</v>
      </c>
      <c r="F470" s="69">
        <v>230.5471</v>
      </c>
      <c r="G470" s="69">
        <v>100.5979</v>
      </c>
      <c r="H470" s="70">
        <v>0.77413250716433812</v>
      </c>
      <c r="I470" s="69">
        <v>565.20699999999999</v>
      </c>
      <c r="J470" s="69">
        <v>464.69380000000001</v>
      </c>
      <c r="K470" s="142">
        <v>100.5132</v>
      </c>
    </row>
    <row r="471" spans="2:11" x14ac:dyDescent="0.2">
      <c r="B471" s="72">
        <v>79</v>
      </c>
      <c r="C471" s="73">
        <v>13980</v>
      </c>
      <c r="D471" s="69">
        <v>685.89819999999997</v>
      </c>
      <c r="E471" s="69">
        <v>102.0776</v>
      </c>
      <c r="F471" s="69">
        <v>204.2073</v>
      </c>
      <c r="G471" s="69">
        <v>102.1298</v>
      </c>
      <c r="H471" s="70">
        <v>1.0005113756593023</v>
      </c>
      <c r="I471" s="69">
        <v>582.82449999999994</v>
      </c>
      <c r="J471" s="69">
        <v>480.68619999999999</v>
      </c>
      <c r="K471" s="142">
        <v>102.1383</v>
      </c>
    </row>
    <row r="472" spans="2:11" ht="12" thickBot="1" x14ac:dyDescent="0.25">
      <c r="B472" s="76">
        <v>80</v>
      </c>
      <c r="C472" s="73">
        <v>15630</v>
      </c>
      <c r="D472" s="69">
        <v>701.39570000000003</v>
      </c>
      <c r="E472" s="69">
        <v>94.791169999999994</v>
      </c>
      <c r="F472" s="69">
        <v>191.84119999999999</v>
      </c>
      <c r="G472" s="69">
        <v>97.050049999999999</v>
      </c>
      <c r="H472" s="70">
        <v>1.0238300677162231</v>
      </c>
      <c r="I472" s="69">
        <v>605.52859999999998</v>
      </c>
      <c r="J472" s="69">
        <v>508.49549999999999</v>
      </c>
      <c r="K472" s="142">
        <v>97.033100000000005</v>
      </c>
    </row>
    <row r="473" spans="2:11" ht="12" thickBot="1" x14ac:dyDescent="0.25">
      <c r="B473" s="63" t="s">
        <v>30</v>
      </c>
      <c r="C473" s="64">
        <v>1480580</v>
      </c>
      <c r="D473" s="65">
        <v>763.45429999999999</v>
      </c>
      <c r="E473" s="65">
        <v>96.813739999999996</v>
      </c>
      <c r="F473" s="65">
        <v>182.22900000000001</v>
      </c>
      <c r="G473" s="65">
        <v>85.415260000000004</v>
      </c>
      <c r="H473" s="66">
        <v>0.88226381916451124</v>
      </c>
      <c r="I473" s="65">
        <v>665.41480000000001</v>
      </c>
      <c r="J473" s="65">
        <v>580.04349999999999</v>
      </c>
      <c r="K473" s="105">
        <v>85.371260000000007</v>
      </c>
    </row>
    <row r="474" spans="2:11" x14ac:dyDescent="0.2">
      <c r="B474" s="35"/>
      <c r="C474" s="17"/>
      <c r="D474" s="17"/>
      <c r="E474" s="17"/>
      <c r="F474" s="17"/>
      <c r="G474" s="17"/>
      <c r="H474" s="17"/>
      <c r="I474" s="17"/>
      <c r="J474" s="17"/>
      <c r="K474" s="17"/>
    </row>
  </sheetData>
  <autoFilter ref="B22:K473" xr:uid="{125406D7-8D63-4429-BC73-631AC1D667FD}"/>
  <mergeCells count="4">
    <mergeCell ref="B2:J2"/>
    <mergeCell ref="B6:H6"/>
    <mergeCell ref="C9:D9"/>
    <mergeCell ref="B57:F5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4DFBA-FFC7-460E-8943-F045FD0F67A1}">
  <dimension ref="A1:R470"/>
  <sheetViews>
    <sheetView topLeftCell="A28" workbookViewId="0">
      <selection activeCell="O187" sqref="O187"/>
    </sheetView>
  </sheetViews>
  <sheetFormatPr defaultColWidth="9.140625" defaultRowHeight="11.25" x14ac:dyDescent="0.2"/>
  <cols>
    <col min="1" max="1" width="3.7109375" style="3" customWidth="1"/>
    <col min="2" max="2" width="35" style="36" customWidth="1"/>
    <col min="3" max="3" width="13.7109375" style="3" customWidth="1"/>
    <col min="4" max="11" width="20.140625" style="3" customWidth="1"/>
    <col min="12" max="16384" width="9.140625" style="3"/>
  </cols>
  <sheetData>
    <row r="1" spans="1:12" ht="11.1" customHeight="1" x14ac:dyDescent="0.2">
      <c r="B1" s="3"/>
    </row>
    <row r="2" spans="1:12" s="141" customFormat="1" ht="33" customHeight="1" x14ac:dyDescent="0.25">
      <c r="B2" s="172" t="s">
        <v>206</v>
      </c>
      <c r="C2" s="173"/>
      <c r="D2" s="173"/>
      <c r="E2" s="173"/>
      <c r="F2" s="173"/>
      <c r="G2" s="173"/>
      <c r="H2" s="173"/>
      <c r="I2" s="173"/>
      <c r="J2" s="174"/>
    </row>
    <row r="3" spans="1:12" ht="14.25" x14ac:dyDescent="0.2">
      <c r="B3" s="32" t="s">
        <v>1</v>
      </c>
      <c r="C3" s="5"/>
      <c r="D3" s="6"/>
      <c r="E3" s="94"/>
      <c r="F3" s="68"/>
      <c r="H3" s="6" t="s">
        <v>2</v>
      </c>
      <c r="K3" s="4" t="s">
        <v>3</v>
      </c>
    </row>
    <row r="4" spans="1:12" ht="18" x14ac:dyDescent="0.25">
      <c r="B4" s="144">
        <v>2026</v>
      </c>
      <c r="C4" s="5"/>
      <c r="D4" s="7"/>
      <c r="E4" s="7"/>
      <c r="F4" s="8"/>
      <c r="H4" s="67" t="s">
        <v>4</v>
      </c>
    </row>
    <row r="5" spans="1:12" ht="18" x14ac:dyDescent="0.25">
      <c r="B5" s="33"/>
      <c r="C5" s="9"/>
      <c r="D5" s="10"/>
      <c r="E5" s="10"/>
      <c r="F5" s="11"/>
      <c r="G5" s="19"/>
      <c r="H5" s="19"/>
      <c r="I5" s="19"/>
    </row>
    <row r="6" spans="1:12" ht="78" customHeight="1" x14ac:dyDescent="0.2">
      <c r="A6" s="30"/>
      <c r="B6" s="175" t="s">
        <v>207</v>
      </c>
      <c r="C6" s="182"/>
      <c r="D6" s="182"/>
      <c r="E6" s="182"/>
      <c r="F6" s="182"/>
      <c r="G6" s="182"/>
      <c r="H6" s="183"/>
      <c r="J6" s="12"/>
    </row>
    <row r="7" spans="1:12" x14ac:dyDescent="0.2">
      <c r="B7" s="34"/>
      <c r="C7" s="25"/>
      <c r="D7" s="26"/>
      <c r="E7" s="26"/>
      <c r="F7" s="26"/>
      <c r="G7" s="31"/>
      <c r="H7" s="31"/>
      <c r="I7" s="31"/>
      <c r="J7" s="19"/>
      <c r="K7" s="19"/>
      <c r="L7" s="19"/>
    </row>
    <row r="8" spans="1:12" ht="12.75" x14ac:dyDescent="0.2">
      <c r="B8" s="77" t="s">
        <v>6</v>
      </c>
      <c r="C8" s="78" t="s">
        <v>7</v>
      </c>
      <c r="D8" s="79"/>
      <c r="E8" s="79"/>
      <c r="F8" s="79"/>
      <c r="G8" s="80"/>
      <c r="H8" s="80"/>
      <c r="I8" s="80"/>
      <c r="J8" s="80"/>
      <c r="K8" s="81"/>
      <c r="L8" s="27"/>
    </row>
    <row r="9" spans="1:12" ht="14.25" x14ac:dyDescent="0.2">
      <c r="B9" s="82"/>
      <c r="C9" s="181" t="s">
        <v>8</v>
      </c>
      <c r="D9" s="181"/>
      <c r="E9" s="151"/>
      <c r="F9" s="151"/>
      <c r="G9" s="31"/>
      <c r="H9" s="31"/>
      <c r="I9" s="31"/>
      <c r="J9" s="31"/>
      <c r="K9" s="83"/>
      <c r="L9" s="27"/>
    </row>
    <row r="10" spans="1:12" ht="33.75" x14ac:dyDescent="0.2">
      <c r="B10" s="84" t="s">
        <v>9</v>
      </c>
      <c r="C10" s="166" t="s">
        <v>252</v>
      </c>
      <c r="D10" s="44" t="s">
        <v>10</v>
      </c>
      <c r="E10" s="45" t="s">
        <v>11</v>
      </c>
      <c r="F10" s="44" t="s">
        <v>12</v>
      </c>
      <c r="G10" s="45" t="s">
        <v>13</v>
      </c>
      <c r="H10" s="44" t="s">
        <v>14</v>
      </c>
      <c r="I10" s="45" t="s">
        <v>15</v>
      </c>
      <c r="J10" s="44" t="s">
        <v>16</v>
      </c>
      <c r="K10" s="45" t="s">
        <v>17</v>
      </c>
      <c r="L10" s="27"/>
    </row>
    <row r="11" spans="1:12" x14ac:dyDescent="0.2">
      <c r="B11" s="85" t="s">
        <v>18</v>
      </c>
      <c r="C11" s="73">
        <v>160860</v>
      </c>
      <c r="D11" s="69">
        <v>942.70169999999996</v>
      </c>
      <c r="E11" s="69">
        <v>440.00139999999999</v>
      </c>
      <c r="F11" s="69">
        <v>941.70180000000005</v>
      </c>
      <c r="G11" s="69">
        <v>501.7004</v>
      </c>
      <c r="H11" s="70">
        <v>1.1402245538309652</v>
      </c>
      <c r="I11" s="69">
        <v>501.65780000000001</v>
      </c>
      <c r="J11" s="69">
        <v>0</v>
      </c>
      <c r="K11" s="142">
        <v>501.65780000000001</v>
      </c>
      <c r="L11" s="27"/>
    </row>
    <row r="12" spans="1:12" ht="12" thickBot="1" x14ac:dyDescent="0.25">
      <c r="B12" s="86" t="s">
        <v>19</v>
      </c>
      <c r="C12" s="73">
        <v>77130</v>
      </c>
      <c r="D12" s="69">
        <v>650.51530000000002</v>
      </c>
      <c r="E12" s="69" t="s">
        <v>20</v>
      </c>
      <c r="F12" s="69" t="s">
        <v>20</v>
      </c>
      <c r="G12" s="69" t="s">
        <v>20</v>
      </c>
      <c r="H12" s="69" t="s">
        <v>20</v>
      </c>
      <c r="I12" s="69" t="s">
        <v>20</v>
      </c>
      <c r="J12" s="69" t="s">
        <v>20</v>
      </c>
      <c r="K12" s="142" t="s">
        <v>20</v>
      </c>
      <c r="L12" s="27"/>
    </row>
    <row r="13" spans="1:12" ht="12" thickBot="1" x14ac:dyDescent="0.25">
      <c r="B13" s="123" t="s">
        <v>21</v>
      </c>
      <c r="C13" s="64">
        <v>237990</v>
      </c>
      <c r="D13" s="65">
        <v>848.0027</v>
      </c>
      <c r="E13" s="65">
        <v>440.00139999999999</v>
      </c>
      <c r="F13" s="65">
        <v>941.70180000000005</v>
      </c>
      <c r="G13" s="65">
        <v>501.7004</v>
      </c>
      <c r="H13" s="66">
        <v>1.1402245538309652</v>
      </c>
      <c r="I13" s="65">
        <v>501.65780000000001</v>
      </c>
      <c r="J13" s="65">
        <v>0</v>
      </c>
      <c r="K13" s="105">
        <v>501.65780000000001</v>
      </c>
      <c r="L13" s="27"/>
    </row>
    <row r="14" spans="1:12" x14ac:dyDescent="0.2">
      <c r="B14" s="88" t="s">
        <v>204</v>
      </c>
      <c r="C14" s="31"/>
      <c r="D14" s="31"/>
      <c r="E14" s="31"/>
      <c r="F14" s="31"/>
      <c r="G14" s="31"/>
      <c r="H14" s="31"/>
      <c r="I14" s="31"/>
      <c r="J14" s="31"/>
      <c r="K14" s="31"/>
    </row>
    <row r="15" spans="1:12" x14ac:dyDescent="0.2">
      <c r="B15" s="89"/>
    </row>
    <row r="16" spans="1:12" x14ac:dyDescent="0.2">
      <c r="B16" s="88"/>
      <c r="C16" s="31"/>
      <c r="D16" s="31"/>
      <c r="E16" s="31"/>
      <c r="F16" s="31"/>
      <c r="G16" s="31"/>
      <c r="H16" s="31"/>
      <c r="I16" s="31"/>
      <c r="J16" s="31"/>
      <c r="K16" s="31"/>
    </row>
    <row r="17" spans="1:18" ht="18" x14ac:dyDescent="0.25">
      <c r="B17" s="93" t="s">
        <v>208</v>
      </c>
      <c r="C17" s="42"/>
      <c r="D17" s="42"/>
      <c r="E17" s="42"/>
      <c r="F17" s="42"/>
      <c r="G17" s="5"/>
      <c r="H17" s="5"/>
      <c r="I17" s="5"/>
      <c r="J17" s="5"/>
      <c r="K17" s="5"/>
    </row>
    <row r="18" spans="1:18" ht="3.75" customHeight="1" x14ac:dyDescent="0.2">
      <c r="B18" s="91"/>
      <c r="C18" s="92"/>
      <c r="D18" s="92"/>
      <c r="E18" s="92"/>
      <c r="F18" s="92"/>
      <c r="G18" s="92"/>
      <c r="H18" s="92"/>
      <c r="I18" s="92"/>
      <c r="J18" s="92"/>
      <c r="K18" s="92"/>
      <c r="L18" s="17"/>
    </row>
    <row r="19" spans="1:18" x14ac:dyDescent="0.2">
      <c r="B19" s="90"/>
      <c r="C19" s="17"/>
      <c r="D19" s="17"/>
      <c r="E19" s="17"/>
      <c r="F19" s="17"/>
      <c r="G19" s="17"/>
      <c r="H19" s="17"/>
      <c r="I19" s="17"/>
      <c r="J19" s="17"/>
      <c r="K19" s="17"/>
    </row>
    <row r="20" spans="1:18" x14ac:dyDescent="0.2">
      <c r="B20" s="88"/>
      <c r="C20" s="31"/>
      <c r="D20" s="31"/>
      <c r="E20" s="31"/>
      <c r="F20" s="31"/>
      <c r="G20" s="31"/>
      <c r="H20" s="31"/>
      <c r="I20" s="31"/>
      <c r="J20" s="31"/>
      <c r="K20" s="31"/>
    </row>
    <row r="21" spans="1:18" ht="18" x14ac:dyDescent="0.2">
      <c r="A21" s="42" t="s">
        <v>24</v>
      </c>
      <c r="B21" s="61"/>
      <c r="C21" s="61"/>
      <c r="D21" s="61"/>
      <c r="E21" s="61"/>
      <c r="F21" s="61"/>
      <c r="G21" s="62"/>
      <c r="H21" s="62"/>
      <c r="I21" s="62"/>
      <c r="J21" s="62"/>
      <c r="K21" s="62"/>
      <c r="L21" s="5"/>
      <c r="M21" s="5"/>
      <c r="N21" s="5"/>
      <c r="O21" s="5"/>
      <c r="P21" s="5"/>
      <c r="Q21" s="5"/>
      <c r="R21" s="5"/>
    </row>
    <row r="22" spans="1:18" s="2" customFormat="1" x14ac:dyDescent="0.2">
      <c r="A22" s="3"/>
      <c r="B22" s="43"/>
      <c r="C22" s="31"/>
      <c r="D22" s="31"/>
      <c r="E22" s="31"/>
      <c r="F22" s="31"/>
      <c r="G22" s="31"/>
      <c r="H22" s="31"/>
      <c r="I22" s="31"/>
      <c r="J22" s="31"/>
      <c r="K22" s="31"/>
      <c r="L22" s="3"/>
      <c r="M22" s="3"/>
      <c r="N22" s="3"/>
      <c r="O22" s="3"/>
      <c r="P22" s="3"/>
      <c r="Q22" s="3"/>
      <c r="R22" s="3"/>
    </row>
    <row r="23" spans="1:18" s="2" customFormat="1" ht="14.25" customHeight="1" x14ac:dyDescent="0.2">
      <c r="A23" s="40"/>
      <c r="B23" s="50" t="s">
        <v>25</v>
      </c>
      <c r="C23" s="51" t="s">
        <v>7</v>
      </c>
      <c r="D23" s="52"/>
      <c r="E23" s="52"/>
      <c r="F23" s="52"/>
      <c r="G23" s="53"/>
      <c r="H23" s="53"/>
      <c r="I23" s="53"/>
      <c r="J23" s="52"/>
      <c r="K23" s="54"/>
      <c r="L23" s="18"/>
    </row>
    <row r="24" spans="1:18" ht="12.75" x14ac:dyDescent="0.2">
      <c r="A24" s="40"/>
      <c r="B24" s="101"/>
      <c r="C24" s="102"/>
      <c r="D24" s="103"/>
      <c r="E24" s="103"/>
      <c r="F24" s="103"/>
      <c r="G24" s="95"/>
      <c r="H24" s="95"/>
      <c r="I24" s="95"/>
      <c r="J24" s="103"/>
      <c r="K24" s="104"/>
      <c r="L24" s="18"/>
      <c r="M24" s="2"/>
      <c r="N24" s="2"/>
      <c r="O24" s="2"/>
      <c r="P24" s="2"/>
      <c r="Q24" s="2"/>
      <c r="R24" s="2"/>
    </row>
    <row r="25" spans="1:18" ht="33.75" x14ac:dyDescent="0.2">
      <c r="A25" s="30"/>
      <c r="B25" s="60" t="s">
        <v>25</v>
      </c>
      <c r="C25" s="166" t="s">
        <v>249</v>
      </c>
      <c r="D25" s="44" t="s">
        <v>10</v>
      </c>
      <c r="E25" s="45" t="s">
        <v>11</v>
      </c>
      <c r="F25" s="44" t="s">
        <v>12</v>
      </c>
      <c r="G25" s="45" t="s">
        <v>13</v>
      </c>
      <c r="H25" s="44" t="s">
        <v>14</v>
      </c>
      <c r="I25" s="45" t="s">
        <v>15</v>
      </c>
      <c r="J25" s="44" t="s">
        <v>16</v>
      </c>
      <c r="K25" s="45" t="s">
        <v>17</v>
      </c>
      <c r="L25" s="12"/>
    </row>
    <row r="26" spans="1:18" ht="11.25" customHeight="1" x14ac:dyDescent="0.2">
      <c r="A26" s="30"/>
      <c r="B26" s="71" t="s">
        <v>26</v>
      </c>
      <c r="C26" s="73">
        <v>84320</v>
      </c>
      <c r="D26" s="69">
        <v>951.97230000000002</v>
      </c>
      <c r="E26" s="69">
        <v>448.96640000000002</v>
      </c>
      <c r="F26" s="69">
        <v>950.97239999999999</v>
      </c>
      <c r="G26" s="69">
        <v>502.00599999999997</v>
      </c>
      <c r="H26" s="70">
        <v>1.1181371256290003</v>
      </c>
      <c r="I26" s="69">
        <v>501.9699</v>
      </c>
      <c r="J26" s="69">
        <v>0</v>
      </c>
      <c r="K26" s="142">
        <v>501.9699</v>
      </c>
      <c r="L26" s="12"/>
    </row>
    <row r="27" spans="1:18" ht="11.25" customHeight="1" x14ac:dyDescent="0.2">
      <c r="A27" s="30"/>
      <c r="B27" s="72" t="s">
        <v>27</v>
      </c>
      <c r="C27" s="73">
        <v>76440</v>
      </c>
      <c r="D27" s="69">
        <v>932.7885</v>
      </c>
      <c r="E27" s="69">
        <v>430.1651</v>
      </c>
      <c r="F27" s="69">
        <v>931.78869999999995</v>
      </c>
      <c r="G27" s="69">
        <v>501.62349999999998</v>
      </c>
      <c r="H27" s="70">
        <v>1.166118543787025</v>
      </c>
      <c r="I27" s="69">
        <v>501.5736</v>
      </c>
      <c r="J27" s="69">
        <v>0</v>
      </c>
      <c r="K27" s="142">
        <v>501.5736</v>
      </c>
      <c r="L27" s="12"/>
    </row>
    <row r="28" spans="1:18" ht="11.25" customHeight="1" x14ac:dyDescent="0.2">
      <c r="A28" s="30"/>
      <c r="B28" s="72" t="s">
        <v>28</v>
      </c>
      <c r="C28" s="73">
        <v>40</v>
      </c>
      <c r="D28" s="69">
        <v>797.28099999999995</v>
      </c>
      <c r="E28" s="69">
        <v>443.42590000000001</v>
      </c>
      <c r="F28" s="69">
        <v>796.28099999999995</v>
      </c>
      <c r="G28" s="69">
        <v>352.85509999999999</v>
      </c>
      <c r="H28" s="70">
        <v>0.7957476096908187</v>
      </c>
      <c r="I28" s="69">
        <v>352.85509999999999</v>
      </c>
      <c r="J28" s="69">
        <v>0</v>
      </c>
      <c r="K28" s="142">
        <v>352.85509999999999</v>
      </c>
      <c r="L28" s="12"/>
    </row>
    <row r="29" spans="1:18" ht="11.25" customHeight="1" thickBot="1" x14ac:dyDescent="0.25">
      <c r="A29" s="30"/>
      <c r="B29" s="71" t="s">
        <v>29</v>
      </c>
      <c r="C29" s="73">
        <v>60</v>
      </c>
      <c r="D29" s="69">
        <v>621.76610000000005</v>
      </c>
      <c r="E29" s="69">
        <v>365.20549999999997</v>
      </c>
      <c r="F29" s="69">
        <v>620.76610000000005</v>
      </c>
      <c r="G29" s="69">
        <v>255.56049999999999</v>
      </c>
      <c r="H29" s="70">
        <v>0.69977177233092058</v>
      </c>
      <c r="I29" s="69">
        <v>255.56049999999999</v>
      </c>
      <c r="J29" s="69">
        <v>0</v>
      </c>
      <c r="K29" s="142">
        <v>255.56049999999999</v>
      </c>
      <c r="L29" s="12"/>
    </row>
    <row r="30" spans="1:18" s="19" customFormat="1" ht="12" customHeight="1" thickBot="1" x14ac:dyDescent="0.25">
      <c r="A30" s="30"/>
      <c r="B30" s="63" t="s">
        <v>30</v>
      </c>
      <c r="C30" s="64">
        <v>160860</v>
      </c>
      <c r="D30" s="65">
        <v>942.70169999999996</v>
      </c>
      <c r="E30" s="65">
        <v>440.00139999999999</v>
      </c>
      <c r="F30" s="65">
        <v>941.70180000000005</v>
      </c>
      <c r="G30" s="65">
        <v>501.7004</v>
      </c>
      <c r="H30" s="139">
        <v>1.1402245538309652</v>
      </c>
      <c r="I30" s="65">
        <v>501.65780000000001</v>
      </c>
      <c r="J30" s="65">
        <v>0</v>
      </c>
      <c r="K30" s="105">
        <v>501.65780000000001</v>
      </c>
      <c r="L30" s="12"/>
      <c r="M30" s="3"/>
      <c r="N30" s="3"/>
      <c r="O30" s="3"/>
      <c r="P30" s="3"/>
      <c r="Q30" s="3"/>
      <c r="R30" s="3"/>
    </row>
    <row r="31" spans="1:18" ht="11.25" customHeight="1" x14ac:dyDescent="0.2">
      <c r="B31" s="37"/>
      <c r="C31" s="14"/>
      <c r="D31" s="15"/>
      <c r="E31" s="15"/>
      <c r="F31" s="15"/>
      <c r="G31" s="15"/>
      <c r="H31" s="15"/>
      <c r="I31" s="15"/>
      <c r="J31" s="15"/>
      <c r="K31" s="15"/>
      <c r="L31" s="27"/>
      <c r="M31" s="19"/>
      <c r="N31" s="19"/>
      <c r="O31" s="19"/>
      <c r="P31" s="19"/>
      <c r="Q31" s="19"/>
      <c r="R31" s="19"/>
    </row>
    <row r="32" spans="1:18" s="17" customFormat="1" ht="11.25" customHeight="1" x14ac:dyDescent="0.2">
      <c r="A32" s="3"/>
      <c r="B32" s="38"/>
      <c r="C32" s="22"/>
      <c r="D32" s="23"/>
      <c r="E32" s="23"/>
      <c r="F32" s="23"/>
      <c r="G32" s="23"/>
      <c r="H32" s="23"/>
      <c r="I32" s="23"/>
      <c r="J32" s="23"/>
      <c r="K32" s="23"/>
      <c r="L32" s="3"/>
      <c r="M32" s="3"/>
      <c r="N32" s="3"/>
      <c r="O32" s="3"/>
      <c r="P32" s="3"/>
      <c r="Q32" s="3"/>
      <c r="R32" s="3"/>
    </row>
    <row r="33" spans="1:18" ht="12.75" customHeight="1" x14ac:dyDescent="0.2">
      <c r="A33" s="30"/>
      <c r="B33" s="50" t="s">
        <v>31</v>
      </c>
      <c r="C33" s="51" t="s">
        <v>7</v>
      </c>
      <c r="D33" s="52"/>
      <c r="E33" s="52"/>
      <c r="F33" s="52"/>
      <c r="G33" s="53"/>
      <c r="H33" s="53"/>
      <c r="I33" s="53"/>
      <c r="J33" s="52"/>
      <c r="K33" s="54"/>
      <c r="L33" s="28"/>
      <c r="M33" s="17"/>
      <c r="N33" s="17"/>
      <c r="O33" s="17"/>
      <c r="P33" s="17"/>
      <c r="Q33" s="17"/>
      <c r="R33" s="17"/>
    </row>
    <row r="34" spans="1:18" ht="12.75" customHeight="1" x14ac:dyDescent="0.2">
      <c r="A34" s="30"/>
      <c r="B34" s="101"/>
      <c r="C34" s="102"/>
      <c r="D34" s="103"/>
      <c r="E34" s="103"/>
      <c r="F34" s="103"/>
      <c r="G34" s="95"/>
      <c r="H34" s="95"/>
      <c r="I34" s="95"/>
      <c r="J34" s="103"/>
      <c r="K34" s="104"/>
      <c r="L34" s="12"/>
    </row>
    <row r="35" spans="1:18" ht="33.75" x14ac:dyDescent="0.2">
      <c r="A35" s="30"/>
      <c r="B35" s="60" t="s">
        <v>32</v>
      </c>
      <c r="C35" s="166" t="s">
        <v>249</v>
      </c>
      <c r="D35" s="44" t="s">
        <v>10</v>
      </c>
      <c r="E35" s="45" t="s">
        <v>11</v>
      </c>
      <c r="F35" s="44" t="s">
        <v>12</v>
      </c>
      <c r="G35" s="45" t="s">
        <v>13</v>
      </c>
      <c r="H35" s="44" t="s">
        <v>14</v>
      </c>
      <c r="I35" s="45" t="s">
        <v>15</v>
      </c>
      <c r="J35" s="44" t="s">
        <v>16</v>
      </c>
      <c r="K35" s="45" t="s">
        <v>17</v>
      </c>
      <c r="L35" s="12"/>
    </row>
    <row r="36" spans="1:18" ht="11.25" customHeight="1" x14ac:dyDescent="0.2">
      <c r="A36" s="30"/>
      <c r="B36" s="71" t="s">
        <v>33</v>
      </c>
      <c r="C36" s="73">
        <v>23140</v>
      </c>
      <c r="D36" s="69">
        <v>391.39699999999999</v>
      </c>
      <c r="E36" s="69">
        <v>217.81209999999999</v>
      </c>
      <c r="F36" s="69">
        <v>390.39800000000002</v>
      </c>
      <c r="G36" s="69">
        <v>172.58580000000001</v>
      </c>
      <c r="H36" s="70">
        <v>0.79236093862554013</v>
      </c>
      <c r="I36" s="69">
        <v>172.56139999999999</v>
      </c>
      <c r="J36" s="69">
        <v>0</v>
      </c>
      <c r="K36" s="142">
        <v>172.56139999999999</v>
      </c>
      <c r="L36" s="12"/>
    </row>
    <row r="37" spans="1:18" ht="11.25" customHeight="1" x14ac:dyDescent="0.2">
      <c r="A37" s="30"/>
      <c r="B37" s="72" t="s">
        <v>34</v>
      </c>
      <c r="C37" s="73">
        <v>13210</v>
      </c>
      <c r="D37" s="69">
        <v>484.09960000000001</v>
      </c>
      <c r="E37" s="69">
        <v>225.73750000000001</v>
      </c>
      <c r="F37" s="69">
        <v>483.09960000000001</v>
      </c>
      <c r="G37" s="69">
        <v>257.3621</v>
      </c>
      <c r="H37" s="70">
        <v>1.1400945788803367</v>
      </c>
      <c r="I37" s="69">
        <v>257.38080000000002</v>
      </c>
      <c r="J37" s="69">
        <v>0</v>
      </c>
      <c r="K37" s="142">
        <v>257.38080000000002</v>
      </c>
      <c r="L37" s="12"/>
    </row>
    <row r="38" spans="1:18" ht="11.25" customHeight="1" x14ac:dyDescent="0.2">
      <c r="A38" s="30"/>
      <c r="B38" s="71" t="s">
        <v>35</v>
      </c>
      <c r="C38" s="73">
        <v>6500</v>
      </c>
      <c r="D38" s="69">
        <v>568.12270000000001</v>
      </c>
      <c r="E38" s="69">
        <v>360.19850000000002</v>
      </c>
      <c r="F38" s="69">
        <v>567.12270000000001</v>
      </c>
      <c r="G38" s="69">
        <v>206.92420000000001</v>
      </c>
      <c r="H38" s="70">
        <v>0.57447268658808959</v>
      </c>
      <c r="I38" s="69">
        <v>206.952</v>
      </c>
      <c r="J38" s="69">
        <v>0</v>
      </c>
      <c r="K38" s="142">
        <v>206.952</v>
      </c>
      <c r="L38" s="12"/>
    </row>
    <row r="39" spans="1:18" ht="11.25" customHeight="1" x14ac:dyDescent="0.2">
      <c r="A39" s="30"/>
      <c r="B39" s="72" t="s">
        <v>36</v>
      </c>
      <c r="C39" s="73">
        <v>16660</v>
      </c>
      <c r="D39" s="69">
        <v>641.95690000000002</v>
      </c>
      <c r="E39" s="69">
        <v>385.6694</v>
      </c>
      <c r="F39" s="69">
        <v>640.95690000000002</v>
      </c>
      <c r="G39" s="69">
        <v>255.2876</v>
      </c>
      <c r="H39" s="70">
        <v>0.66193377021874178</v>
      </c>
      <c r="I39" s="69">
        <v>255.26240000000001</v>
      </c>
      <c r="J39" s="69">
        <v>0</v>
      </c>
      <c r="K39" s="142">
        <v>255.26240000000001</v>
      </c>
      <c r="L39" s="12"/>
    </row>
    <row r="40" spans="1:18" ht="11.25" customHeight="1" x14ac:dyDescent="0.2">
      <c r="A40" s="30"/>
      <c r="B40" s="71" t="s">
        <v>37</v>
      </c>
      <c r="C40" s="73">
        <v>28730</v>
      </c>
      <c r="D40" s="69">
        <v>888.87559999999996</v>
      </c>
      <c r="E40" s="69">
        <v>448.82310000000001</v>
      </c>
      <c r="F40" s="69">
        <v>887.87559999999996</v>
      </c>
      <c r="G40" s="69">
        <v>439.05239999999998</v>
      </c>
      <c r="H40" s="70">
        <v>0.97823039856905758</v>
      </c>
      <c r="I40" s="69">
        <v>439.02640000000002</v>
      </c>
      <c r="J40" s="69">
        <v>0</v>
      </c>
      <c r="K40" s="142">
        <v>439.02640000000002</v>
      </c>
      <c r="L40" s="12"/>
    </row>
    <row r="41" spans="1:18" ht="11.25" customHeight="1" x14ac:dyDescent="0.2">
      <c r="A41" s="30"/>
      <c r="B41" s="72" t="s">
        <v>38</v>
      </c>
      <c r="C41" s="73">
        <v>68480</v>
      </c>
      <c r="D41" s="69">
        <v>1317.625</v>
      </c>
      <c r="E41" s="69">
        <v>563.30550000000005</v>
      </c>
      <c r="F41" s="69">
        <v>1316.625</v>
      </c>
      <c r="G41" s="69">
        <v>753.31989999999996</v>
      </c>
      <c r="H41" s="70">
        <v>1.3373203350579745</v>
      </c>
      <c r="I41" s="69">
        <v>753.25059999999996</v>
      </c>
      <c r="J41" s="69">
        <v>0</v>
      </c>
      <c r="K41" s="142">
        <v>753.25059999999996</v>
      </c>
      <c r="L41" s="12"/>
    </row>
    <row r="42" spans="1:18" ht="11.25" customHeight="1" thickBot="1" x14ac:dyDescent="0.25">
      <c r="A42" s="30"/>
      <c r="B42" s="71" t="s">
        <v>39</v>
      </c>
      <c r="C42" s="73">
        <v>4140</v>
      </c>
      <c r="D42" s="69">
        <v>1458.1030000000001</v>
      </c>
      <c r="E42" s="69">
        <v>608.7749</v>
      </c>
      <c r="F42" s="69">
        <v>1457.1030000000001</v>
      </c>
      <c r="G42" s="69">
        <v>848.32799999999997</v>
      </c>
      <c r="H42" s="70">
        <v>1.3935002905014644</v>
      </c>
      <c r="I42" s="69">
        <v>848.13430000000005</v>
      </c>
      <c r="J42" s="69">
        <v>0</v>
      </c>
      <c r="K42" s="142">
        <v>848.13430000000005</v>
      </c>
      <c r="L42" s="12"/>
    </row>
    <row r="43" spans="1:18" s="19" customFormat="1" ht="12" customHeight="1" thickBot="1" x14ac:dyDescent="0.25">
      <c r="A43" s="30"/>
      <c r="B43" s="63" t="s">
        <v>30</v>
      </c>
      <c r="C43" s="64">
        <v>160860</v>
      </c>
      <c r="D43" s="65">
        <v>942.70169999999996</v>
      </c>
      <c r="E43" s="65">
        <v>440.00139999999999</v>
      </c>
      <c r="F43" s="65">
        <v>941.70180000000005</v>
      </c>
      <c r="G43" s="65">
        <v>501.7004</v>
      </c>
      <c r="H43" s="139">
        <v>1.1402245538309652</v>
      </c>
      <c r="I43" s="65">
        <v>501.65780000000001</v>
      </c>
      <c r="J43" s="65">
        <v>0</v>
      </c>
      <c r="K43" s="105">
        <v>501.65780000000001</v>
      </c>
      <c r="L43" s="12"/>
      <c r="M43" s="3"/>
      <c r="N43" s="3"/>
      <c r="O43" s="3"/>
      <c r="P43" s="3"/>
      <c r="Q43" s="3"/>
      <c r="R43" s="3"/>
    </row>
    <row r="44" spans="1:18" ht="11.25" customHeight="1" x14ac:dyDescent="0.2">
      <c r="B44" s="37"/>
      <c r="C44" s="14"/>
      <c r="D44" s="15"/>
      <c r="E44" s="15"/>
      <c r="F44" s="15"/>
      <c r="G44" s="15"/>
      <c r="H44" s="15"/>
      <c r="I44" s="15"/>
      <c r="J44" s="15"/>
      <c r="K44" s="15"/>
      <c r="L44" s="27"/>
      <c r="M44" s="19"/>
      <c r="N44" s="19"/>
      <c r="O44" s="19"/>
      <c r="P44" s="19"/>
      <c r="Q44" s="19"/>
      <c r="R44" s="19"/>
    </row>
    <row r="45" spans="1:18" s="17" customFormat="1" ht="11.25" customHeight="1" x14ac:dyDescent="0.2">
      <c r="A45" s="3"/>
      <c r="B45" s="38"/>
      <c r="C45" s="22"/>
      <c r="E45" s="31"/>
      <c r="F45" s="23"/>
      <c r="G45" s="23"/>
      <c r="H45" s="23"/>
      <c r="I45" s="23"/>
      <c r="J45" s="23"/>
      <c r="K45" s="23"/>
      <c r="L45" s="3"/>
      <c r="M45" s="3"/>
      <c r="N45" s="3"/>
      <c r="O45" s="3"/>
      <c r="P45" s="3"/>
      <c r="Q45" s="3"/>
      <c r="R45" s="3"/>
    </row>
    <row r="46" spans="1:18" ht="12.75" customHeight="1" x14ac:dyDescent="0.2">
      <c r="A46" s="30"/>
      <c r="B46" s="50" t="s">
        <v>40</v>
      </c>
      <c r="C46" s="51" t="s">
        <v>7</v>
      </c>
      <c r="D46" s="52"/>
      <c r="E46" s="52"/>
      <c r="F46" s="52"/>
      <c r="G46" s="53"/>
      <c r="H46" s="53"/>
      <c r="I46" s="53"/>
      <c r="J46" s="52"/>
      <c r="K46" s="54"/>
      <c r="L46" s="28"/>
      <c r="M46" s="17"/>
      <c r="N46" s="17"/>
      <c r="O46" s="17"/>
      <c r="P46" s="17"/>
      <c r="Q46" s="17"/>
      <c r="R46" s="17"/>
    </row>
    <row r="47" spans="1:18" ht="22.5" customHeight="1" x14ac:dyDescent="0.2">
      <c r="A47" s="30"/>
      <c r="B47" s="129" t="s">
        <v>41</v>
      </c>
      <c r="C47" s="169"/>
      <c r="D47" s="169"/>
      <c r="E47" s="169"/>
      <c r="F47" s="169"/>
      <c r="G47" s="169"/>
      <c r="H47" s="169"/>
      <c r="I47" s="169"/>
      <c r="J47" s="169"/>
      <c r="K47" s="104"/>
      <c r="L47" s="12"/>
    </row>
    <row r="48" spans="1:18" ht="33.75" x14ac:dyDescent="0.2">
      <c r="A48" s="30"/>
      <c r="B48" s="60" t="s">
        <v>42</v>
      </c>
      <c r="C48" s="166" t="s">
        <v>249</v>
      </c>
      <c r="D48" s="44" t="s">
        <v>10</v>
      </c>
      <c r="E48" s="45" t="s">
        <v>11</v>
      </c>
      <c r="F48" s="44" t="s">
        <v>12</v>
      </c>
      <c r="G48" s="45" t="s">
        <v>13</v>
      </c>
      <c r="H48" s="44" t="s">
        <v>14</v>
      </c>
      <c r="I48" s="45" t="s">
        <v>15</v>
      </c>
      <c r="J48" s="44" t="s">
        <v>16</v>
      </c>
      <c r="K48" s="45" t="s">
        <v>17</v>
      </c>
      <c r="L48" s="12"/>
    </row>
    <row r="49" spans="1:18" ht="11.25" customHeight="1" x14ac:dyDescent="0.2">
      <c r="A49" s="30"/>
      <c r="B49" s="71" t="s">
        <v>47</v>
      </c>
      <c r="C49" s="73">
        <v>81580</v>
      </c>
      <c r="D49" s="69">
        <v>872.30129999999997</v>
      </c>
      <c r="E49" s="69">
        <v>357.71600000000001</v>
      </c>
      <c r="F49" s="69">
        <v>871.30150000000003</v>
      </c>
      <c r="G49" s="69">
        <v>513.58550000000002</v>
      </c>
      <c r="H49" s="70">
        <v>1.4357353319393038</v>
      </c>
      <c r="I49" s="69">
        <v>513.52769999999998</v>
      </c>
      <c r="J49" s="69">
        <v>0</v>
      </c>
      <c r="K49" s="142">
        <v>513.52769999999998</v>
      </c>
      <c r="L49" s="12"/>
    </row>
    <row r="50" spans="1:18" ht="11.25" customHeight="1" x14ac:dyDescent="0.2">
      <c r="A50" s="30"/>
      <c r="B50" s="72" t="s">
        <v>48</v>
      </c>
      <c r="C50" s="73">
        <v>37820</v>
      </c>
      <c r="D50" s="69">
        <v>936.92790000000002</v>
      </c>
      <c r="E50" s="69">
        <v>440.58339999999998</v>
      </c>
      <c r="F50" s="69">
        <v>935.92809999999997</v>
      </c>
      <c r="G50" s="69">
        <v>495.34469999999999</v>
      </c>
      <c r="H50" s="70">
        <v>1.1242926991802233</v>
      </c>
      <c r="I50" s="69">
        <v>495.33600000000001</v>
      </c>
      <c r="J50" s="69">
        <v>0</v>
      </c>
      <c r="K50" s="142">
        <v>495.33600000000001</v>
      </c>
      <c r="L50" s="12"/>
    </row>
    <row r="51" spans="1:18" ht="11.25" customHeight="1" thickBot="1" x14ac:dyDescent="0.25">
      <c r="A51" s="30"/>
      <c r="B51" s="72" t="s">
        <v>209</v>
      </c>
      <c r="C51" s="73">
        <v>41450</v>
      </c>
      <c r="D51" s="69">
        <v>1086.539</v>
      </c>
      <c r="E51" s="69">
        <v>601.4325</v>
      </c>
      <c r="F51" s="69">
        <v>1085.539</v>
      </c>
      <c r="G51" s="69">
        <v>484.1069</v>
      </c>
      <c r="H51" s="70">
        <v>0.80492307948107222</v>
      </c>
      <c r="I51" s="69">
        <v>484.06310000000002</v>
      </c>
      <c r="J51" s="69">
        <v>0</v>
      </c>
      <c r="K51" s="142">
        <v>484.06310000000002</v>
      </c>
      <c r="L51" s="12"/>
    </row>
    <row r="52" spans="1:18" s="19" customFormat="1" ht="12" customHeight="1" thickBot="1" x14ac:dyDescent="0.25">
      <c r="A52" s="30"/>
      <c r="B52" s="124" t="s">
        <v>30</v>
      </c>
      <c r="C52" s="64">
        <v>160860</v>
      </c>
      <c r="D52" s="65">
        <v>942.70169999999996</v>
      </c>
      <c r="E52" s="65">
        <v>440.00139999999999</v>
      </c>
      <c r="F52" s="65">
        <v>941.70180000000005</v>
      </c>
      <c r="G52" s="65">
        <v>501.7004</v>
      </c>
      <c r="H52" s="139">
        <v>1.1402245538309652</v>
      </c>
      <c r="I52" s="65">
        <v>501.65780000000001</v>
      </c>
      <c r="J52" s="65">
        <v>0</v>
      </c>
      <c r="K52" s="105">
        <v>501.65780000000001</v>
      </c>
      <c r="L52" s="12"/>
      <c r="M52" s="3"/>
      <c r="N52" s="3"/>
      <c r="O52" s="3"/>
      <c r="P52" s="3"/>
      <c r="Q52" s="3"/>
      <c r="R52" s="3"/>
    </row>
    <row r="53" spans="1:18" s="19" customFormat="1" ht="11.25" customHeight="1" x14ac:dyDescent="0.2">
      <c r="A53" s="30"/>
      <c r="B53" s="125"/>
      <c r="C53" s="37"/>
      <c r="D53" s="37"/>
      <c r="E53" s="37"/>
      <c r="F53" s="37"/>
      <c r="G53" s="37"/>
      <c r="H53" s="37"/>
      <c r="I53" s="37"/>
      <c r="J53" s="37"/>
      <c r="K53" s="37"/>
      <c r="L53" s="27"/>
      <c r="M53" s="3"/>
      <c r="N53" s="3"/>
    </row>
    <row r="54" spans="1:18" s="19" customFormat="1" ht="11.25" customHeight="1" x14ac:dyDescent="0.2">
      <c r="A54" s="30"/>
      <c r="B54" s="108"/>
      <c r="C54" s="37"/>
      <c r="D54" s="37"/>
      <c r="E54" s="37"/>
      <c r="F54" s="37"/>
      <c r="G54" s="37"/>
      <c r="H54" s="37"/>
      <c r="I54" s="37"/>
      <c r="J54" s="37"/>
      <c r="K54" s="37"/>
      <c r="L54" s="3"/>
      <c r="M54" s="3"/>
      <c r="N54" s="3"/>
    </row>
    <row r="55" spans="1:18" s="19" customFormat="1" ht="12.75" customHeight="1" x14ac:dyDescent="0.2">
      <c r="A55" s="30"/>
      <c r="B55" s="126" t="s">
        <v>50</v>
      </c>
      <c r="C55" s="51" t="s">
        <v>7</v>
      </c>
      <c r="D55" s="52"/>
      <c r="E55" s="52"/>
      <c r="F55" s="52"/>
      <c r="G55" s="53"/>
      <c r="H55" s="53"/>
      <c r="I55" s="53"/>
      <c r="J55" s="52"/>
      <c r="K55" s="54"/>
      <c r="L55" s="28"/>
      <c r="M55" s="3"/>
      <c r="N55" s="3"/>
    </row>
    <row r="56" spans="1:18" s="19" customFormat="1" ht="11.25" customHeight="1" x14ac:dyDescent="0.2">
      <c r="A56" s="30"/>
      <c r="B56" s="184"/>
      <c r="C56" s="185"/>
      <c r="D56" s="185"/>
      <c r="E56" s="185"/>
      <c r="F56" s="186"/>
      <c r="G56" s="95"/>
      <c r="H56" s="95"/>
      <c r="I56" s="95"/>
      <c r="J56" s="103"/>
      <c r="K56" s="104"/>
      <c r="L56" s="12"/>
      <c r="M56" s="3"/>
      <c r="N56" s="3"/>
    </row>
    <row r="57" spans="1:18" s="19" customFormat="1" ht="33.75" x14ac:dyDescent="0.2">
      <c r="A57" s="30"/>
      <c r="B57" s="60" t="s">
        <v>51</v>
      </c>
      <c r="C57" s="166" t="s">
        <v>249</v>
      </c>
      <c r="D57" s="44" t="s">
        <v>10</v>
      </c>
      <c r="E57" s="45" t="s">
        <v>11</v>
      </c>
      <c r="F57" s="44" t="s">
        <v>12</v>
      </c>
      <c r="G57" s="45" t="s">
        <v>13</v>
      </c>
      <c r="H57" s="44" t="s">
        <v>14</v>
      </c>
      <c r="I57" s="45" t="s">
        <v>15</v>
      </c>
      <c r="J57" s="44" t="s">
        <v>16</v>
      </c>
      <c r="K57" s="45" t="s">
        <v>17</v>
      </c>
      <c r="L57" s="12"/>
      <c r="M57" s="3"/>
      <c r="N57" s="3"/>
    </row>
    <row r="58" spans="1:18" s="19" customFormat="1" ht="11.25" customHeight="1" x14ac:dyDescent="0.2">
      <c r="A58" s="30"/>
      <c r="B58" s="72" t="s">
        <v>52</v>
      </c>
      <c r="C58" s="73">
        <v>116960</v>
      </c>
      <c r="D58" s="69">
        <v>889.46720000000005</v>
      </c>
      <c r="E58" s="69">
        <v>413.5849</v>
      </c>
      <c r="F58" s="69">
        <v>888.4674</v>
      </c>
      <c r="G58" s="69">
        <v>474.88260000000002</v>
      </c>
      <c r="H58" s="70">
        <v>1.1482106817729565</v>
      </c>
      <c r="I58" s="69">
        <v>474.83199999999999</v>
      </c>
      <c r="J58" s="69">
        <v>0</v>
      </c>
      <c r="K58" s="142">
        <v>474.83199999999999</v>
      </c>
      <c r="L58" s="12"/>
      <c r="M58" s="3"/>
      <c r="N58" s="3"/>
    </row>
    <row r="59" spans="1:18" s="19" customFormat="1" ht="11.25" customHeight="1" thickBot="1" x14ac:dyDescent="0.25">
      <c r="A59" s="30"/>
      <c r="B59" s="72" t="s">
        <v>50</v>
      </c>
      <c r="C59" s="73">
        <v>43900</v>
      </c>
      <c r="D59" s="69">
        <v>1084.549</v>
      </c>
      <c r="E59" s="69">
        <v>510.39049999999997</v>
      </c>
      <c r="F59" s="69">
        <v>1083.549</v>
      </c>
      <c r="G59" s="69">
        <v>573.15890000000002</v>
      </c>
      <c r="H59" s="70">
        <v>1.1229811291550293</v>
      </c>
      <c r="I59" s="69">
        <v>573.13750000000005</v>
      </c>
      <c r="J59" s="69">
        <v>0</v>
      </c>
      <c r="K59" s="142">
        <v>573.13750000000005</v>
      </c>
      <c r="L59" s="12"/>
      <c r="M59" s="3"/>
      <c r="N59" s="3"/>
    </row>
    <row r="60" spans="1:18" s="19" customFormat="1" ht="11.25" customHeight="1" thickBot="1" x14ac:dyDescent="0.25">
      <c r="A60" s="30"/>
      <c r="B60" s="63" t="s">
        <v>30</v>
      </c>
      <c r="C60" s="64">
        <v>160860</v>
      </c>
      <c r="D60" s="65">
        <v>942.70169999999996</v>
      </c>
      <c r="E60" s="65">
        <v>440.00139999999999</v>
      </c>
      <c r="F60" s="65">
        <v>941.70180000000005</v>
      </c>
      <c r="G60" s="65">
        <v>501.7004</v>
      </c>
      <c r="H60" s="139">
        <v>1.1402245538309652</v>
      </c>
      <c r="I60" s="65">
        <v>501.65780000000001</v>
      </c>
      <c r="J60" s="65">
        <v>0</v>
      </c>
      <c r="K60" s="105">
        <v>501.65780000000001</v>
      </c>
      <c r="L60" s="12"/>
      <c r="M60" s="3"/>
      <c r="N60" s="3"/>
    </row>
    <row r="61" spans="1:18" ht="11.25" customHeight="1" x14ac:dyDescent="0.2">
      <c r="B61" s="43"/>
      <c r="C61" s="43"/>
      <c r="D61" s="43"/>
      <c r="E61" s="43"/>
      <c r="F61" s="43"/>
      <c r="G61" s="43"/>
      <c r="H61" s="43"/>
      <c r="I61" s="43"/>
      <c r="J61" s="43"/>
      <c r="K61" s="43"/>
      <c r="L61" s="12"/>
      <c r="O61" s="19"/>
      <c r="P61" s="19"/>
      <c r="Q61" s="19"/>
      <c r="R61" s="19"/>
    </row>
    <row r="62" spans="1:18" s="17" customFormat="1" ht="11.25" customHeight="1" x14ac:dyDescent="0.2">
      <c r="A62" s="3"/>
      <c r="B62" s="38"/>
      <c r="C62" s="22"/>
      <c r="D62" s="23"/>
      <c r="E62" s="23"/>
      <c r="F62" s="23"/>
      <c r="G62" s="23"/>
      <c r="H62" s="23"/>
      <c r="I62" s="23"/>
      <c r="J62" s="23"/>
      <c r="K62" s="23"/>
      <c r="L62" s="3"/>
      <c r="M62" s="3"/>
      <c r="N62" s="3"/>
      <c r="O62" s="3"/>
      <c r="P62" s="3"/>
      <c r="Q62" s="3"/>
      <c r="R62" s="3"/>
    </row>
    <row r="63" spans="1:18" ht="15" customHeight="1" x14ac:dyDescent="0.2">
      <c r="A63" s="30"/>
      <c r="B63" s="46" t="s">
        <v>53</v>
      </c>
      <c r="C63" s="47" t="s">
        <v>7</v>
      </c>
      <c r="D63" s="48"/>
      <c r="E63" s="48"/>
      <c r="F63" s="48"/>
      <c r="G63" s="49"/>
      <c r="H63" s="49"/>
      <c r="I63" s="49"/>
      <c r="J63" s="52"/>
      <c r="K63" s="54"/>
      <c r="L63" s="28"/>
      <c r="O63" s="17"/>
      <c r="P63" s="17"/>
      <c r="Q63" s="17"/>
      <c r="R63" s="17"/>
    </row>
    <row r="64" spans="1:18" ht="33.75" customHeight="1" x14ac:dyDescent="0.2">
      <c r="A64" s="30"/>
      <c r="B64" s="170" t="s">
        <v>54</v>
      </c>
      <c r="C64" s="169"/>
      <c r="D64" s="169"/>
      <c r="E64" s="169"/>
      <c r="F64" s="169"/>
      <c r="G64" s="169"/>
      <c r="H64" s="169"/>
      <c r="I64" s="169"/>
      <c r="J64" s="169"/>
      <c r="K64" s="167"/>
      <c r="L64" s="12"/>
    </row>
    <row r="65" spans="1:18" ht="33.75" x14ac:dyDescent="0.2">
      <c r="A65" s="30"/>
      <c r="B65" s="60" t="s">
        <v>53</v>
      </c>
      <c r="C65" s="166" t="s">
        <v>249</v>
      </c>
      <c r="D65" s="44" t="s">
        <v>10</v>
      </c>
      <c r="E65" s="45" t="s">
        <v>11</v>
      </c>
      <c r="F65" s="44" t="s">
        <v>12</v>
      </c>
      <c r="G65" s="45" t="s">
        <v>13</v>
      </c>
      <c r="H65" s="44" t="s">
        <v>14</v>
      </c>
      <c r="I65" s="45" t="s">
        <v>15</v>
      </c>
      <c r="J65" s="44" t="s">
        <v>16</v>
      </c>
      <c r="K65" s="45" t="s">
        <v>17</v>
      </c>
      <c r="L65" s="12"/>
    </row>
    <row r="66" spans="1:18" ht="11.25" customHeight="1" x14ac:dyDescent="0.2">
      <c r="A66" s="30"/>
      <c r="B66" s="71" t="s">
        <v>55</v>
      </c>
      <c r="C66" s="73">
        <v>39970</v>
      </c>
      <c r="D66" s="69">
        <v>961.80629999999996</v>
      </c>
      <c r="E66" s="69">
        <v>452.16120000000001</v>
      </c>
      <c r="F66" s="69">
        <v>960.8066</v>
      </c>
      <c r="G66" s="69">
        <v>508.64530000000002</v>
      </c>
      <c r="H66" s="70">
        <v>1.1249202717968725</v>
      </c>
      <c r="I66" s="69">
        <v>508.56729999999999</v>
      </c>
      <c r="J66" s="69">
        <v>0</v>
      </c>
      <c r="K66" s="142">
        <v>508.56729999999999</v>
      </c>
      <c r="L66" s="12"/>
    </row>
    <row r="67" spans="1:18" ht="11.25" customHeight="1" x14ac:dyDescent="0.2">
      <c r="A67" s="30"/>
      <c r="B67" s="72" t="s">
        <v>56</v>
      </c>
      <c r="C67" s="73">
        <v>320</v>
      </c>
      <c r="D67" s="69">
        <v>1005.909</v>
      </c>
      <c r="E67" s="69">
        <v>441.83100000000002</v>
      </c>
      <c r="F67" s="69">
        <v>1004.909</v>
      </c>
      <c r="G67" s="69">
        <v>563.07770000000005</v>
      </c>
      <c r="H67" s="70">
        <v>1.2744187257118673</v>
      </c>
      <c r="I67" s="69">
        <v>563.50829999999996</v>
      </c>
      <c r="J67" s="69">
        <v>0</v>
      </c>
      <c r="K67" s="142">
        <v>563.50829999999996</v>
      </c>
      <c r="L67" s="12"/>
    </row>
    <row r="68" spans="1:18" ht="11.25" customHeight="1" x14ac:dyDescent="0.2">
      <c r="A68" s="30"/>
      <c r="B68" s="71" t="s">
        <v>57</v>
      </c>
      <c r="C68" s="73">
        <v>25350</v>
      </c>
      <c r="D68" s="69">
        <v>881.99990000000003</v>
      </c>
      <c r="E68" s="69">
        <v>399.68090000000001</v>
      </c>
      <c r="F68" s="69">
        <v>881</v>
      </c>
      <c r="G68" s="69">
        <v>481.31900000000002</v>
      </c>
      <c r="H68" s="70">
        <v>1.2042581969766382</v>
      </c>
      <c r="I68" s="69">
        <v>481.2679</v>
      </c>
      <c r="J68" s="69">
        <v>0</v>
      </c>
      <c r="K68" s="142">
        <v>481.2679</v>
      </c>
      <c r="L68" s="12"/>
    </row>
    <row r="69" spans="1:18" ht="11.25" customHeight="1" x14ac:dyDescent="0.2">
      <c r="A69" s="30"/>
      <c r="B69" s="72" t="s">
        <v>58</v>
      </c>
      <c r="C69" s="73">
        <v>1720</v>
      </c>
      <c r="D69" s="69">
        <v>921.75199999999995</v>
      </c>
      <c r="E69" s="69">
        <v>460.56380000000001</v>
      </c>
      <c r="F69" s="69">
        <v>920.75260000000003</v>
      </c>
      <c r="G69" s="69">
        <v>460.18880000000001</v>
      </c>
      <c r="H69" s="70">
        <v>0.99918578055852414</v>
      </c>
      <c r="I69" s="69">
        <v>460.18849999999998</v>
      </c>
      <c r="J69" s="69">
        <v>0</v>
      </c>
      <c r="K69" s="142">
        <v>460.18849999999998</v>
      </c>
      <c r="L69" s="12"/>
    </row>
    <row r="70" spans="1:18" ht="11.25" customHeight="1" x14ac:dyDescent="0.2">
      <c r="A70" s="30"/>
      <c r="B70" s="71" t="s">
        <v>59</v>
      </c>
      <c r="C70" s="73">
        <v>20500</v>
      </c>
      <c r="D70" s="69">
        <v>846.19740000000002</v>
      </c>
      <c r="E70" s="69">
        <v>381.73680000000002</v>
      </c>
      <c r="F70" s="69">
        <v>845.19749999999999</v>
      </c>
      <c r="G70" s="69">
        <v>463.46069999999997</v>
      </c>
      <c r="H70" s="70">
        <v>1.214084416278441</v>
      </c>
      <c r="I70" s="69">
        <v>463.4151</v>
      </c>
      <c r="J70" s="69">
        <v>0</v>
      </c>
      <c r="K70" s="142">
        <v>463.4151</v>
      </c>
      <c r="L70" s="12"/>
    </row>
    <row r="71" spans="1:18" ht="11.25" customHeight="1" x14ac:dyDescent="0.2">
      <c r="A71" s="30"/>
      <c r="B71" s="72" t="s">
        <v>60</v>
      </c>
      <c r="C71" s="73">
        <v>4090</v>
      </c>
      <c r="D71" s="69">
        <v>723.15459999999996</v>
      </c>
      <c r="E71" s="69">
        <v>361.46660000000003</v>
      </c>
      <c r="F71" s="69">
        <v>722.15480000000002</v>
      </c>
      <c r="G71" s="69">
        <v>360.68819999999999</v>
      </c>
      <c r="H71" s="70">
        <v>0.99784655069099049</v>
      </c>
      <c r="I71" s="69">
        <v>360.66329999999999</v>
      </c>
      <c r="J71" s="69">
        <v>0</v>
      </c>
      <c r="K71" s="142">
        <v>360.66329999999999</v>
      </c>
      <c r="L71" s="12"/>
    </row>
    <row r="72" spans="1:18" ht="11.25" customHeight="1" x14ac:dyDescent="0.2">
      <c r="A72" s="30"/>
      <c r="B72" s="71" t="s">
        <v>61</v>
      </c>
      <c r="C72" s="73">
        <v>80</v>
      </c>
      <c r="D72" s="69">
        <v>1034.6969999999999</v>
      </c>
      <c r="E72" s="69">
        <v>441.24220000000003</v>
      </c>
      <c r="F72" s="69">
        <v>1033.6969999999999</v>
      </c>
      <c r="G72" s="69">
        <v>592.45489999999995</v>
      </c>
      <c r="H72" s="70">
        <v>1.3426977292743076</v>
      </c>
      <c r="I72" s="69">
        <v>592.45609999999999</v>
      </c>
      <c r="J72" s="69">
        <v>0</v>
      </c>
      <c r="K72" s="142">
        <v>592.45609999999999</v>
      </c>
      <c r="L72" s="12"/>
    </row>
    <row r="73" spans="1:18" ht="11.25" customHeight="1" x14ac:dyDescent="0.2">
      <c r="A73" s="30"/>
      <c r="B73" s="72" t="s">
        <v>62</v>
      </c>
      <c r="C73" s="73">
        <v>9850</v>
      </c>
      <c r="D73" s="69">
        <v>906.57749999999999</v>
      </c>
      <c r="E73" s="69">
        <v>434.55739999999997</v>
      </c>
      <c r="F73" s="69">
        <v>905.57780000000002</v>
      </c>
      <c r="G73" s="69">
        <v>471.0204</v>
      </c>
      <c r="H73" s="70">
        <v>1.0839083628537911</v>
      </c>
      <c r="I73" s="69">
        <v>471.0641</v>
      </c>
      <c r="J73" s="69">
        <v>0</v>
      </c>
      <c r="K73" s="142">
        <v>471.0641</v>
      </c>
      <c r="L73" s="12"/>
    </row>
    <row r="74" spans="1:18" ht="11.25" customHeight="1" thickBot="1" x14ac:dyDescent="0.25">
      <c r="A74" s="30"/>
      <c r="B74" s="71" t="s">
        <v>63</v>
      </c>
      <c r="C74" s="73">
        <v>58970</v>
      </c>
      <c r="D74" s="69">
        <v>1010.804</v>
      </c>
      <c r="E74" s="69">
        <v>475.096</v>
      </c>
      <c r="F74" s="69">
        <v>1009.804</v>
      </c>
      <c r="G74" s="69">
        <v>534.70830000000001</v>
      </c>
      <c r="H74" s="70">
        <v>1.1254742199471264</v>
      </c>
      <c r="I74" s="69">
        <v>534.67489999999998</v>
      </c>
      <c r="J74" s="69">
        <v>0</v>
      </c>
      <c r="K74" s="142">
        <v>534.67489999999998</v>
      </c>
      <c r="L74" s="12"/>
    </row>
    <row r="75" spans="1:18" s="19" customFormat="1" ht="12" customHeight="1" thickBot="1" x14ac:dyDescent="0.25">
      <c r="A75" s="30"/>
      <c r="B75" s="63" t="s">
        <v>30</v>
      </c>
      <c r="C75" s="64">
        <v>160860</v>
      </c>
      <c r="D75" s="65">
        <v>942.70169999999996</v>
      </c>
      <c r="E75" s="65">
        <v>440.00139999999999</v>
      </c>
      <c r="F75" s="65">
        <v>941.70180000000005</v>
      </c>
      <c r="G75" s="65">
        <v>501.7004</v>
      </c>
      <c r="H75" s="139">
        <v>1.1402245538309652</v>
      </c>
      <c r="I75" s="65">
        <v>501.65780000000001</v>
      </c>
      <c r="J75" s="65">
        <v>0</v>
      </c>
      <c r="K75" s="105">
        <v>501.65780000000001</v>
      </c>
      <c r="L75" s="12"/>
      <c r="M75" s="3"/>
      <c r="N75" s="3"/>
      <c r="O75" s="3"/>
      <c r="P75" s="3"/>
      <c r="Q75" s="3"/>
      <c r="R75" s="3"/>
    </row>
    <row r="76" spans="1:18" ht="11.25" customHeight="1" x14ac:dyDescent="0.2">
      <c r="B76" s="37"/>
      <c r="C76" s="14"/>
      <c r="D76" s="15"/>
      <c r="E76" s="15"/>
      <c r="F76" s="15"/>
      <c r="G76" s="15"/>
      <c r="H76" s="15"/>
      <c r="I76" s="15"/>
      <c r="J76" s="15"/>
      <c r="K76" s="15"/>
      <c r="L76" s="27"/>
      <c r="M76" s="19"/>
      <c r="N76" s="19"/>
      <c r="O76" s="19"/>
      <c r="P76" s="19"/>
      <c r="Q76" s="19"/>
      <c r="R76" s="19"/>
    </row>
    <row r="77" spans="1:18" s="17" customFormat="1" ht="11.25" customHeight="1" x14ac:dyDescent="0.2">
      <c r="A77" s="3"/>
      <c r="B77" s="38"/>
      <c r="C77" s="22"/>
      <c r="D77" s="23"/>
      <c r="E77" s="23"/>
      <c r="F77" s="23"/>
      <c r="G77" s="23"/>
      <c r="H77" s="23"/>
      <c r="I77" s="23"/>
      <c r="J77" s="23"/>
      <c r="K77" s="23"/>
      <c r="L77" s="3"/>
      <c r="M77" s="3"/>
      <c r="N77" s="3"/>
      <c r="O77" s="3"/>
      <c r="P77" s="3"/>
      <c r="Q77" s="3"/>
      <c r="R77" s="3"/>
    </row>
    <row r="78" spans="1:18" ht="12.75" customHeight="1" x14ac:dyDescent="0.2">
      <c r="A78" s="30"/>
      <c r="B78" s="50" t="s">
        <v>64</v>
      </c>
      <c r="C78" s="51" t="s">
        <v>7</v>
      </c>
      <c r="D78" s="55"/>
      <c r="E78" s="55"/>
      <c r="F78" s="55"/>
      <c r="G78" s="56"/>
      <c r="H78" s="56"/>
      <c r="I78" s="56"/>
      <c r="J78" s="55"/>
      <c r="K78" s="58"/>
      <c r="L78" s="28"/>
      <c r="M78" s="17"/>
      <c r="N78" s="17"/>
      <c r="O78" s="17"/>
      <c r="P78" s="17"/>
      <c r="Q78" s="17"/>
      <c r="R78" s="17"/>
    </row>
    <row r="79" spans="1:18" ht="12.75" customHeight="1" x14ac:dyDescent="0.2">
      <c r="A79" s="30"/>
      <c r="B79" s="101"/>
      <c r="C79" s="112"/>
      <c r="D79" s="113"/>
      <c r="E79" s="113"/>
      <c r="F79" s="113"/>
      <c r="G79" s="114"/>
      <c r="H79" s="114"/>
      <c r="I79" s="114"/>
      <c r="J79" s="113"/>
      <c r="K79" s="115"/>
      <c r="L79" s="12"/>
    </row>
    <row r="80" spans="1:18" ht="33.75" x14ac:dyDescent="0.2">
      <c r="A80" s="30"/>
      <c r="B80" s="60" t="s">
        <v>64</v>
      </c>
      <c r="C80" s="166" t="s">
        <v>249</v>
      </c>
      <c r="D80" s="44" t="s">
        <v>10</v>
      </c>
      <c r="E80" s="45" t="s">
        <v>11</v>
      </c>
      <c r="F80" s="44" t="s">
        <v>12</v>
      </c>
      <c r="G80" s="45" t="s">
        <v>13</v>
      </c>
      <c r="H80" s="44" t="s">
        <v>14</v>
      </c>
      <c r="I80" s="45" t="s">
        <v>15</v>
      </c>
      <c r="J80" s="44" t="s">
        <v>16</v>
      </c>
      <c r="K80" s="45" t="s">
        <v>17</v>
      </c>
      <c r="L80" s="12"/>
    </row>
    <row r="81" spans="1:18" ht="11.25" customHeight="1" x14ac:dyDescent="0.2">
      <c r="A81" s="30"/>
      <c r="B81" s="71" t="s">
        <v>65</v>
      </c>
      <c r="C81" s="73">
        <v>1980</v>
      </c>
      <c r="D81" s="69">
        <v>856.7663</v>
      </c>
      <c r="E81" s="69">
        <v>371.13389999999998</v>
      </c>
      <c r="F81" s="69">
        <v>855.7663</v>
      </c>
      <c r="G81" s="69">
        <v>484.63240000000002</v>
      </c>
      <c r="H81" s="70">
        <v>1.3058155021678162</v>
      </c>
      <c r="I81" s="69">
        <v>484.65410000000003</v>
      </c>
      <c r="J81" s="69">
        <v>0</v>
      </c>
      <c r="K81" s="142">
        <v>484.65410000000003</v>
      </c>
      <c r="L81" s="12"/>
    </row>
    <row r="82" spans="1:18" ht="11.25" customHeight="1" x14ac:dyDescent="0.2">
      <c r="A82" s="30"/>
      <c r="B82" s="72" t="s">
        <v>66</v>
      </c>
      <c r="C82" s="73">
        <v>112770</v>
      </c>
      <c r="D82" s="69">
        <v>949.49459999999999</v>
      </c>
      <c r="E82" s="69">
        <v>444.76440000000002</v>
      </c>
      <c r="F82" s="69">
        <v>948.49469999999997</v>
      </c>
      <c r="G82" s="69">
        <v>503.7303</v>
      </c>
      <c r="H82" s="70">
        <v>1.1325778322185858</v>
      </c>
      <c r="I82" s="69">
        <v>503.67110000000002</v>
      </c>
      <c r="J82" s="69">
        <v>0</v>
      </c>
      <c r="K82" s="142">
        <v>503.67110000000002</v>
      </c>
      <c r="L82" s="12"/>
    </row>
    <row r="83" spans="1:18" ht="11.25" customHeight="1" x14ac:dyDescent="0.2">
      <c r="A83" s="30"/>
      <c r="B83" s="71" t="s">
        <v>67</v>
      </c>
      <c r="C83" s="73">
        <v>27590</v>
      </c>
      <c r="D83" s="69">
        <v>986.6472</v>
      </c>
      <c r="E83" s="69">
        <v>463.82870000000003</v>
      </c>
      <c r="F83" s="69">
        <v>985.64739999999995</v>
      </c>
      <c r="G83" s="69">
        <v>521.81870000000004</v>
      </c>
      <c r="H83" s="70">
        <v>1.1250246049888677</v>
      </c>
      <c r="I83" s="69">
        <v>521.84649999999999</v>
      </c>
      <c r="J83" s="69">
        <v>0</v>
      </c>
      <c r="K83" s="142">
        <v>521.84649999999999</v>
      </c>
      <c r="L83" s="12"/>
    </row>
    <row r="84" spans="1:18" ht="11.25" customHeight="1" x14ac:dyDescent="0.2">
      <c r="A84" s="30"/>
      <c r="B84" s="72" t="s">
        <v>68</v>
      </c>
      <c r="C84" s="73">
        <v>200</v>
      </c>
      <c r="D84" s="69">
        <v>901.58029999999997</v>
      </c>
      <c r="E84" s="69">
        <v>489.63130000000001</v>
      </c>
      <c r="F84" s="69">
        <v>900.58029999999997</v>
      </c>
      <c r="G84" s="69">
        <v>410.94900000000001</v>
      </c>
      <c r="H84" s="70">
        <v>0.83930296122817316</v>
      </c>
      <c r="I84" s="69">
        <v>410.94880000000001</v>
      </c>
      <c r="J84" s="69">
        <v>0</v>
      </c>
      <c r="K84" s="142">
        <v>410.94880000000001</v>
      </c>
      <c r="L84" s="12"/>
    </row>
    <row r="85" spans="1:18" ht="11.25" customHeight="1" x14ac:dyDescent="0.2">
      <c r="A85" s="30"/>
      <c r="B85" s="71" t="s">
        <v>69</v>
      </c>
      <c r="C85" s="73">
        <v>260</v>
      </c>
      <c r="D85" s="69">
        <v>898.37540000000001</v>
      </c>
      <c r="E85" s="69">
        <v>422.11500000000001</v>
      </c>
      <c r="F85" s="69">
        <v>897.37540000000001</v>
      </c>
      <c r="G85" s="69">
        <v>475.2604</v>
      </c>
      <c r="H85" s="70">
        <v>1.1259026568589128</v>
      </c>
      <c r="I85" s="69">
        <v>475.26029999999997</v>
      </c>
      <c r="J85" s="69">
        <v>0</v>
      </c>
      <c r="K85" s="142">
        <v>475.26029999999997</v>
      </c>
      <c r="L85" s="12"/>
    </row>
    <row r="86" spans="1:18" ht="11.25" customHeight="1" x14ac:dyDescent="0.2">
      <c r="A86" s="30"/>
      <c r="B86" s="72" t="s">
        <v>70</v>
      </c>
      <c r="C86" s="73">
        <v>11480</v>
      </c>
      <c r="D86" s="69">
        <v>856.35649999999998</v>
      </c>
      <c r="E86" s="69">
        <v>376.34530000000001</v>
      </c>
      <c r="F86" s="69">
        <v>855.35659999999996</v>
      </c>
      <c r="G86" s="69">
        <v>479.01130000000001</v>
      </c>
      <c r="H86" s="70">
        <v>1.2727973486051241</v>
      </c>
      <c r="I86" s="69">
        <v>478.93959999999998</v>
      </c>
      <c r="J86" s="69">
        <v>0</v>
      </c>
      <c r="K86" s="142">
        <v>478.93959999999998</v>
      </c>
      <c r="L86" s="12"/>
    </row>
    <row r="87" spans="1:18" ht="11.25" customHeight="1" x14ac:dyDescent="0.2">
      <c r="A87" s="30"/>
      <c r="B87" s="71" t="s">
        <v>71</v>
      </c>
      <c r="C87" s="73">
        <v>660</v>
      </c>
      <c r="D87" s="69">
        <v>682.33600000000001</v>
      </c>
      <c r="E87" s="69">
        <v>351.45049999999998</v>
      </c>
      <c r="F87" s="69">
        <v>681.33600000000001</v>
      </c>
      <c r="G87" s="69">
        <v>329.88549999999998</v>
      </c>
      <c r="H87" s="70">
        <v>0.93864000762554045</v>
      </c>
      <c r="I87" s="69">
        <v>329.49860000000001</v>
      </c>
      <c r="J87" s="69">
        <v>0</v>
      </c>
      <c r="K87" s="142">
        <v>329.49860000000001</v>
      </c>
      <c r="L87" s="12"/>
    </row>
    <row r="88" spans="1:18" ht="11.25" customHeight="1" x14ac:dyDescent="0.2">
      <c r="A88" s="30"/>
      <c r="B88" s="72" t="s">
        <v>62</v>
      </c>
      <c r="C88" s="73">
        <v>5160</v>
      </c>
      <c r="D88" s="69">
        <v>832.17579999999998</v>
      </c>
      <c r="E88" s="69">
        <v>390.6832</v>
      </c>
      <c r="F88" s="69">
        <v>831.17600000000004</v>
      </c>
      <c r="G88" s="69">
        <v>440.49279999999999</v>
      </c>
      <c r="H88" s="70">
        <v>1.1274935804764576</v>
      </c>
      <c r="I88" s="69">
        <v>440.51190000000003</v>
      </c>
      <c r="J88" s="69">
        <v>0</v>
      </c>
      <c r="K88" s="142">
        <v>440.51190000000003</v>
      </c>
      <c r="L88" s="12"/>
    </row>
    <row r="89" spans="1:18" ht="11.25" customHeight="1" x14ac:dyDescent="0.2">
      <c r="A89" s="30"/>
      <c r="B89" s="72" t="s">
        <v>72</v>
      </c>
      <c r="C89" s="73">
        <v>350</v>
      </c>
      <c r="D89" s="69">
        <v>871.83579999999995</v>
      </c>
      <c r="E89" s="69">
        <v>433.47199999999998</v>
      </c>
      <c r="F89" s="69">
        <v>870.83579999999995</v>
      </c>
      <c r="G89" s="69">
        <v>437.36380000000003</v>
      </c>
      <c r="H89" s="70">
        <v>1.0089782038978297</v>
      </c>
      <c r="I89" s="69">
        <v>437.36380000000003</v>
      </c>
      <c r="J89" s="69">
        <v>0</v>
      </c>
      <c r="K89" s="142">
        <v>437.36380000000003</v>
      </c>
      <c r="L89" s="12"/>
    </row>
    <row r="90" spans="1:18" ht="11.25" customHeight="1" thickBot="1" x14ac:dyDescent="0.25">
      <c r="A90" s="30"/>
      <c r="B90" s="71" t="s">
        <v>73</v>
      </c>
      <c r="C90" s="73">
        <v>430</v>
      </c>
      <c r="D90" s="69">
        <v>867.63779999999997</v>
      </c>
      <c r="E90" s="69">
        <v>398.40440000000001</v>
      </c>
      <c r="F90" s="69">
        <v>866.63779999999997</v>
      </c>
      <c r="G90" s="69">
        <v>468.23340000000002</v>
      </c>
      <c r="H90" s="70">
        <v>1.1752716586463403</v>
      </c>
      <c r="I90" s="69">
        <v>468.2328</v>
      </c>
      <c r="J90" s="69">
        <v>0</v>
      </c>
      <c r="K90" s="142">
        <v>468.2328</v>
      </c>
      <c r="L90" s="12"/>
    </row>
    <row r="91" spans="1:18" ht="12" customHeight="1" thickBot="1" x14ac:dyDescent="0.25">
      <c r="A91" s="30"/>
      <c r="B91" s="63" t="s">
        <v>30</v>
      </c>
      <c r="C91" s="64">
        <v>160860</v>
      </c>
      <c r="D91" s="65">
        <v>942.70169999999996</v>
      </c>
      <c r="E91" s="65">
        <v>440.00139999999999</v>
      </c>
      <c r="F91" s="65">
        <v>941.70180000000005</v>
      </c>
      <c r="G91" s="65">
        <v>501.7004</v>
      </c>
      <c r="H91" s="139">
        <v>1.1402245538309652</v>
      </c>
      <c r="I91" s="65">
        <v>501.65780000000001</v>
      </c>
      <c r="J91" s="65">
        <v>0</v>
      </c>
      <c r="K91" s="105">
        <v>501.65780000000001</v>
      </c>
      <c r="L91" s="12"/>
    </row>
    <row r="92" spans="1:18" ht="11.25" customHeight="1" x14ac:dyDescent="0.2">
      <c r="A92" s="30"/>
      <c r="B92" s="116" t="s">
        <v>74</v>
      </c>
      <c r="C92" s="14"/>
      <c r="D92" s="15"/>
      <c r="E92" s="15"/>
      <c r="F92" s="15"/>
      <c r="G92" s="15"/>
      <c r="H92" s="117"/>
      <c r="I92" s="117"/>
      <c r="J92" s="15"/>
      <c r="K92" s="15"/>
      <c r="L92" s="12"/>
    </row>
    <row r="93" spans="1:18" s="19" customFormat="1" ht="11.25" customHeight="1" x14ac:dyDescent="0.2">
      <c r="A93" s="30"/>
      <c r="B93" s="118" t="s">
        <v>75</v>
      </c>
      <c r="C93" s="109"/>
      <c r="D93" s="110"/>
      <c r="E93" s="110"/>
      <c r="F93" s="110"/>
      <c r="G93" s="110"/>
      <c r="H93" s="74"/>
      <c r="I93" s="74"/>
      <c r="J93" s="110"/>
      <c r="K93" s="110"/>
      <c r="L93" s="12"/>
      <c r="M93" s="3"/>
      <c r="N93" s="3"/>
      <c r="O93" s="3"/>
      <c r="P93" s="3"/>
      <c r="Q93" s="3"/>
      <c r="R93" s="3"/>
    </row>
    <row r="94" spans="1:18" ht="11.25" customHeight="1" x14ac:dyDescent="0.2">
      <c r="B94" s="37"/>
      <c r="C94" s="14"/>
      <c r="D94" s="15"/>
      <c r="E94" s="15"/>
      <c r="F94" s="15"/>
      <c r="G94" s="15"/>
      <c r="H94" s="15"/>
      <c r="I94" s="15"/>
      <c r="J94" s="15"/>
      <c r="K94" s="15"/>
      <c r="L94" s="27"/>
      <c r="M94" s="19"/>
      <c r="N94" s="19"/>
      <c r="O94" s="19"/>
      <c r="P94" s="19"/>
      <c r="Q94" s="19"/>
      <c r="R94" s="19"/>
    </row>
    <row r="95" spans="1:18" s="17" customFormat="1" ht="11.25" customHeight="1" x14ac:dyDescent="0.2">
      <c r="A95" s="3"/>
      <c r="B95" s="38"/>
      <c r="C95" s="22"/>
      <c r="D95" s="23"/>
      <c r="E95" s="23"/>
      <c r="F95" s="23"/>
      <c r="G95" s="23"/>
      <c r="H95" s="23"/>
      <c r="I95" s="23"/>
      <c r="J95" s="23"/>
      <c r="K95" s="23"/>
      <c r="L95" s="3"/>
      <c r="M95" s="3"/>
      <c r="N95" s="3"/>
      <c r="O95" s="3"/>
      <c r="P95" s="3"/>
      <c r="Q95" s="3"/>
      <c r="R95" s="3"/>
    </row>
    <row r="96" spans="1:18" ht="12.75" customHeight="1" x14ac:dyDescent="0.2">
      <c r="A96" s="30"/>
      <c r="B96" s="50" t="s">
        <v>76</v>
      </c>
      <c r="C96" s="51" t="s">
        <v>7</v>
      </c>
      <c r="D96" s="55"/>
      <c r="E96" s="55"/>
      <c r="F96" s="55"/>
      <c r="G96" s="56"/>
      <c r="H96" s="56"/>
      <c r="I96" s="56"/>
      <c r="J96" s="55"/>
      <c r="K96" s="58"/>
      <c r="L96" s="28"/>
      <c r="M96" s="17"/>
      <c r="N96" s="17"/>
      <c r="O96" s="17"/>
      <c r="P96" s="17"/>
      <c r="Q96" s="17"/>
      <c r="R96" s="17"/>
    </row>
    <row r="97" spans="1:12" ht="12.75" customHeight="1" x14ac:dyDescent="0.2">
      <c r="A97" s="30"/>
      <c r="B97" s="101"/>
      <c r="C97" s="112"/>
      <c r="D97" s="113"/>
      <c r="E97" s="113"/>
      <c r="F97" s="113"/>
      <c r="G97" s="114"/>
      <c r="H97" s="114"/>
      <c r="I97" s="114"/>
      <c r="J97" s="113"/>
      <c r="K97" s="115"/>
      <c r="L97" s="12"/>
    </row>
    <row r="98" spans="1:12" ht="33.75" x14ac:dyDescent="0.2">
      <c r="A98" s="30"/>
      <c r="B98" s="60" t="s">
        <v>76</v>
      </c>
      <c r="C98" s="166" t="s">
        <v>249</v>
      </c>
      <c r="D98" s="44" t="s">
        <v>10</v>
      </c>
      <c r="E98" s="45" t="s">
        <v>11</v>
      </c>
      <c r="F98" s="44" t="s">
        <v>12</v>
      </c>
      <c r="G98" s="45" t="s">
        <v>13</v>
      </c>
      <c r="H98" s="44" t="s">
        <v>14</v>
      </c>
      <c r="I98" s="45" t="s">
        <v>15</v>
      </c>
      <c r="J98" s="44" t="s">
        <v>16</v>
      </c>
      <c r="K98" s="45" t="s">
        <v>17</v>
      </c>
      <c r="L98" s="12"/>
    </row>
    <row r="99" spans="1:12" ht="11.25" customHeight="1" x14ac:dyDescent="0.2">
      <c r="A99" s="30"/>
      <c r="B99" s="71" t="s">
        <v>55</v>
      </c>
      <c r="C99" s="73">
        <v>950</v>
      </c>
      <c r="D99" s="69">
        <v>794.97370000000001</v>
      </c>
      <c r="E99" s="69">
        <v>355.47050000000002</v>
      </c>
      <c r="F99" s="69">
        <v>793.97370000000001</v>
      </c>
      <c r="G99" s="69">
        <v>438.50319999999999</v>
      </c>
      <c r="H99" s="70">
        <v>1.2335853467446665</v>
      </c>
      <c r="I99" s="69">
        <v>438.50400000000002</v>
      </c>
      <c r="J99" s="69">
        <v>0</v>
      </c>
      <c r="K99" s="142">
        <v>438.50400000000002</v>
      </c>
      <c r="L99" s="12"/>
    </row>
    <row r="100" spans="1:12" ht="11.25" customHeight="1" x14ac:dyDescent="0.2">
      <c r="A100" s="30"/>
      <c r="B100" s="72" t="s">
        <v>77</v>
      </c>
      <c r="C100" s="73">
        <v>40</v>
      </c>
      <c r="D100" s="69">
        <v>780.79830000000004</v>
      </c>
      <c r="E100" s="69">
        <v>387.79860000000002</v>
      </c>
      <c r="F100" s="69">
        <v>779.79830000000004</v>
      </c>
      <c r="G100" s="69">
        <v>391.99979999999999</v>
      </c>
      <c r="H100" s="70">
        <v>1.010833458398251</v>
      </c>
      <c r="I100" s="69">
        <v>391.99979999999999</v>
      </c>
      <c r="J100" s="69">
        <v>0</v>
      </c>
      <c r="K100" s="142">
        <v>391.99979999999999</v>
      </c>
      <c r="L100" s="12"/>
    </row>
    <row r="101" spans="1:12" ht="11.25" customHeight="1" x14ac:dyDescent="0.2">
      <c r="A101" s="30"/>
      <c r="B101" s="71" t="s">
        <v>78</v>
      </c>
      <c r="C101" s="73">
        <v>10</v>
      </c>
      <c r="D101" s="69">
        <v>699.61249999999995</v>
      </c>
      <c r="E101" s="69">
        <v>347.95249999999999</v>
      </c>
      <c r="F101" s="69">
        <v>698.61249999999995</v>
      </c>
      <c r="G101" s="69">
        <v>350.66</v>
      </c>
      <c r="H101" s="70">
        <v>1.0077812345075838</v>
      </c>
      <c r="I101" s="69">
        <v>350.66</v>
      </c>
      <c r="J101" s="69">
        <v>0</v>
      </c>
      <c r="K101" s="142">
        <v>350.66</v>
      </c>
      <c r="L101" s="12"/>
    </row>
    <row r="102" spans="1:12" ht="11.25" customHeight="1" x14ac:dyDescent="0.2">
      <c r="A102" s="30"/>
      <c r="B102" s="72" t="s">
        <v>79</v>
      </c>
      <c r="C102" s="73">
        <v>10</v>
      </c>
      <c r="D102" s="69">
        <v>759.91499999999996</v>
      </c>
      <c r="E102" s="69">
        <v>302.3</v>
      </c>
      <c r="F102" s="69">
        <v>758.91499999999996</v>
      </c>
      <c r="G102" s="69">
        <v>456.61500000000001</v>
      </c>
      <c r="H102" s="70">
        <v>1.5104697320542506</v>
      </c>
      <c r="I102" s="69">
        <v>456.61500000000001</v>
      </c>
      <c r="J102" s="69">
        <v>0</v>
      </c>
      <c r="K102" s="142">
        <v>456.61500000000001</v>
      </c>
      <c r="L102" s="12"/>
    </row>
    <row r="103" spans="1:12" ht="11.25" customHeight="1" x14ac:dyDescent="0.2">
      <c r="A103" s="30"/>
      <c r="B103" s="72" t="s">
        <v>81</v>
      </c>
      <c r="C103" s="73">
        <v>149620</v>
      </c>
      <c r="D103" s="69">
        <v>946.18859999999995</v>
      </c>
      <c r="E103" s="69">
        <v>446.86840000000001</v>
      </c>
      <c r="F103" s="69">
        <v>945.18870000000004</v>
      </c>
      <c r="G103" s="69">
        <v>498.32029999999997</v>
      </c>
      <c r="H103" s="70">
        <v>1.1151388193929128</v>
      </c>
      <c r="I103" s="69">
        <v>498.28320000000002</v>
      </c>
      <c r="J103" s="69">
        <v>0</v>
      </c>
      <c r="K103" s="142">
        <v>498.28320000000002</v>
      </c>
      <c r="L103" s="12"/>
    </row>
    <row r="104" spans="1:12" ht="11.25" customHeight="1" x14ac:dyDescent="0.2">
      <c r="A104" s="30"/>
      <c r="B104" s="72" t="s">
        <v>82</v>
      </c>
      <c r="C104" s="73">
        <v>90</v>
      </c>
      <c r="D104" s="69">
        <v>892.52250000000004</v>
      </c>
      <c r="E104" s="69">
        <v>424.85890000000001</v>
      </c>
      <c r="F104" s="69">
        <v>891.52250000000004</v>
      </c>
      <c r="G104" s="69">
        <v>466.66370000000001</v>
      </c>
      <c r="H104" s="70">
        <v>1.0983969030659355</v>
      </c>
      <c r="I104" s="69">
        <v>466.66180000000003</v>
      </c>
      <c r="J104" s="69">
        <v>0</v>
      </c>
      <c r="K104" s="142">
        <v>466.66180000000003</v>
      </c>
      <c r="L104" s="12"/>
    </row>
    <row r="105" spans="1:12" ht="11.25" customHeight="1" x14ac:dyDescent="0.2">
      <c r="A105" s="30"/>
      <c r="B105" s="72" t="s">
        <v>85</v>
      </c>
      <c r="C105" s="73">
        <v>1170</v>
      </c>
      <c r="D105" s="69">
        <v>929.65660000000003</v>
      </c>
      <c r="E105" s="69">
        <v>422.60660000000001</v>
      </c>
      <c r="F105" s="69">
        <v>928.65660000000003</v>
      </c>
      <c r="G105" s="69">
        <v>506.05</v>
      </c>
      <c r="H105" s="70">
        <v>1.1974493536068769</v>
      </c>
      <c r="I105" s="69">
        <v>505.8929</v>
      </c>
      <c r="J105" s="69">
        <v>0</v>
      </c>
      <c r="K105" s="142">
        <v>505.8929</v>
      </c>
      <c r="L105" s="12"/>
    </row>
    <row r="106" spans="1:12" ht="11.25" customHeight="1" x14ac:dyDescent="0.2">
      <c r="A106" s="30"/>
      <c r="B106" s="71" t="s">
        <v>86</v>
      </c>
      <c r="C106" s="73">
        <v>30</v>
      </c>
      <c r="D106" s="69">
        <v>874.64599999999996</v>
      </c>
      <c r="E106" s="69">
        <v>244.9648</v>
      </c>
      <c r="F106" s="69">
        <v>873.64599999999996</v>
      </c>
      <c r="G106" s="69">
        <v>628.68119999999999</v>
      </c>
      <c r="H106" s="70">
        <v>2.5664144399521889</v>
      </c>
      <c r="I106" s="69">
        <v>628.68359999999996</v>
      </c>
      <c r="J106" s="69">
        <v>0</v>
      </c>
      <c r="K106" s="142">
        <v>628.68359999999996</v>
      </c>
      <c r="L106" s="12"/>
    </row>
    <row r="107" spans="1:12" ht="11.25" customHeight="1" x14ac:dyDescent="0.2">
      <c r="A107" s="30"/>
      <c r="B107" s="72" t="s">
        <v>87</v>
      </c>
      <c r="C107" s="73">
        <v>10</v>
      </c>
      <c r="D107" s="69">
        <v>751.55560000000003</v>
      </c>
      <c r="E107" s="69">
        <v>150.01220000000001</v>
      </c>
      <c r="F107" s="69">
        <v>750.55560000000003</v>
      </c>
      <c r="G107" s="69">
        <v>600.54330000000004</v>
      </c>
      <c r="H107" s="70">
        <v>4.0032963985595842</v>
      </c>
      <c r="I107" s="69">
        <v>600.54330000000004</v>
      </c>
      <c r="J107" s="69">
        <v>0</v>
      </c>
      <c r="K107" s="142">
        <v>600.54330000000004</v>
      </c>
      <c r="L107" s="12"/>
    </row>
    <row r="108" spans="1:12" ht="11.25" customHeight="1" x14ac:dyDescent="0.2">
      <c r="A108" s="30"/>
      <c r="B108" s="71" t="s">
        <v>88</v>
      </c>
      <c r="C108" s="73">
        <v>290</v>
      </c>
      <c r="D108" s="69">
        <v>701.35820000000001</v>
      </c>
      <c r="E108" s="69">
        <v>306.6343</v>
      </c>
      <c r="F108" s="69">
        <v>700.35820000000001</v>
      </c>
      <c r="G108" s="69">
        <v>393.72379999999998</v>
      </c>
      <c r="H108" s="70">
        <v>1.2840174761923242</v>
      </c>
      <c r="I108" s="69">
        <v>393.72460000000001</v>
      </c>
      <c r="J108" s="69">
        <v>0</v>
      </c>
      <c r="K108" s="142">
        <v>393.72460000000001</v>
      </c>
      <c r="L108" s="12"/>
    </row>
    <row r="109" spans="1:12" ht="11.25" customHeight="1" x14ac:dyDescent="0.2">
      <c r="A109" s="30"/>
      <c r="B109" s="72" t="s">
        <v>89</v>
      </c>
      <c r="C109" s="73">
        <v>5360</v>
      </c>
      <c r="D109" s="69">
        <v>935.87950000000001</v>
      </c>
      <c r="E109" s="69">
        <v>334.97559999999999</v>
      </c>
      <c r="F109" s="69">
        <v>934.87969999999996</v>
      </c>
      <c r="G109" s="69">
        <v>599.90409999999997</v>
      </c>
      <c r="H109" s="70">
        <v>1.7908889483293708</v>
      </c>
      <c r="I109" s="69">
        <v>599.79020000000003</v>
      </c>
      <c r="J109" s="69">
        <v>0</v>
      </c>
      <c r="K109" s="142">
        <v>599.79020000000003</v>
      </c>
      <c r="L109" s="12"/>
    </row>
    <row r="110" spans="1:12" ht="11.25" customHeight="1" x14ac:dyDescent="0.2">
      <c r="A110" s="30"/>
      <c r="B110" s="71" t="s">
        <v>90</v>
      </c>
      <c r="C110" s="73">
        <v>60</v>
      </c>
      <c r="D110" s="69">
        <v>1082.2950000000001</v>
      </c>
      <c r="E110" s="69">
        <v>287.94580000000002</v>
      </c>
      <c r="F110" s="69">
        <v>1081.2950000000001</v>
      </c>
      <c r="G110" s="69">
        <v>793.34969999999998</v>
      </c>
      <c r="H110" s="70">
        <v>2.7552049726024825</v>
      </c>
      <c r="I110" s="69">
        <v>793.34960000000001</v>
      </c>
      <c r="J110" s="69">
        <v>0</v>
      </c>
      <c r="K110" s="142">
        <v>793.34960000000001</v>
      </c>
      <c r="L110" s="12"/>
    </row>
    <row r="111" spans="1:12" ht="11.25" customHeight="1" x14ac:dyDescent="0.2">
      <c r="A111" s="30"/>
      <c r="B111" s="72" t="s">
        <v>91</v>
      </c>
      <c r="C111" s="73">
        <v>2620</v>
      </c>
      <c r="D111" s="69">
        <v>867.84230000000002</v>
      </c>
      <c r="E111" s="69">
        <v>345.2715</v>
      </c>
      <c r="F111" s="69">
        <v>866.84230000000002</v>
      </c>
      <c r="G111" s="69">
        <v>521.57079999999996</v>
      </c>
      <c r="H111" s="70">
        <v>1.5106106353985196</v>
      </c>
      <c r="I111" s="69">
        <v>521.38879999999995</v>
      </c>
      <c r="J111" s="69">
        <v>0</v>
      </c>
      <c r="K111" s="142">
        <v>521.38879999999995</v>
      </c>
      <c r="L111" s="12"/>
    </row>
    <row r="112" spans="1:12" ht="11.25" customHeight="1" thickBot="1" x14ac:dyDescent="0.25">
      <c r="A112" s="30"/>
      <c r="B112" s="71" t="s">
        <v>92</v>
      </c>
      <c r="C112" s="73">
        <v>600</v>
      </c>
      <c r="D112" s="69">
        <v>853.08429999999998</v>
      </c>
      <c r="E112" s="69">
        <v>348.1386</v>
      </c>
      <c r="F112" s="69">
        <v>852.08429999999998</v>
      </c>
      <c r="G112" s="69">
        <v>503.94569999999999</v>
      </c>
      <c r="H112" s="70">
        <v>1.4475433060281164</v>
      </c>
      <c r="I112" s="69">
        <v>503.94569999999999</v>
      </c>
      <c r="J112" s="69">
        <v>0</v>
      </c>
      <c r="K112" s="142">
        <v>503.94569999999999</v>
      </c>
      <c r="L112" s="12"/>
    </row>
    <row r="113" spans="1:18" s="19" customFormat="1" ht="12" customHeight="1" thickBot="1" x14ac:dyDescent="0.25">
      <c r="A113" s="30"/>
      <c r="B113" s="63" t="s">
        <v>30</v>
      </c>
      <c r="C113" s="64">
        <v>160860</v>
      </c>
      <c r="D113" s="65">
        <v>942.70169999999996</v>
      </c>
      <c r="E113" s="65">
        <v>440.00139999999999</v>
      </c>
      <c r="F113" s="65">
        <v>941.70180000000005</v>
      </c>
      <c r="G113" s="65">
        <v>501.7004</v>
      </c>
      <c r="H113" s="139">
        <v>1.1402245538309652</v>
      </c>
      <c r="I113" s="65">
        <v>501.65780000000001</v>
      </c>
      <c r="J113" s="65">
        <v>0</v>
      </c>
      <c r="K113" s="105">
        <v>501.65780000000001</v>
      </c>
      <c r="L113" s="12"/>
      <c r="M113" s="3"/>
      <c r="N113" s="3"/>
      <c r="O113" s="3"/>
      <c r="P113" s="3"/>
      <c r="Q113" s="3"/>
      <c r="R113" s="3"/>
    </row>
    <row r="114" spans="1:18" s="19" customFormat="1" ht="11.25" customHeight="1" x14ac:dyDescent="0.2">
      <c r="A114" s="30"/>
      <c r="B114" s="75" t="s">
        <v>93</v>
      </c>
      <c r="C114" s="14"/>
      <c r="D114" s="15"/>
      <c r="E114" s="15"/>
      <c r="F114" s="15"/>
      <c r="G114" s="15"/>
      <c r="H114" s="15"/>
      <c r="I114" s="15"/>
      <c r="J114" s="15"/>
      <c r="K114" s="15"/>
      <c r="L114" s="27"/>
    </row>
    <row r="115" spans="1:18" ht="11.25" customHeight="1" x14ac:dyDescent="0.2">
      <c r="B115" s="39"/>
      <c r="C115" s="14"/>
      <c r="D115" s="15"/>
      <c r="E115" s="15"/>
      <c r="F115" s="15"/>
      <c r="G115" s="15"/>
      <c r="H115" s="15"/>
      <c r="I115" s="15"/>
      <c r="J115" s="15"/>
      <c r="K115" s="15"/>
      <c r="L115" s="27"/>
      <c r="M115" s="19"/>
      <c r="N115" s="19"/>
      <c r="O115" s="19"/>
      <c r="P115" s="19"/>
      <c r="Q115" s="19"/>
      <c r="R115" s="19"/>
    </row>
    <row r="116" spans="1:18" s="17" customFormat="1" ht="11.25" customHeight="1" x14ac:dyDescent="0.2">
      <c r="A116" s="3"/>
      <c r="B116" s="41"/>
      <c r="C116" s="20"/>
      <c r="D116" s="21"/>
      <c r="E116" s="21"/>
      <c r="F116" s="21"/>
      <c r="G116" s="21"/>
      <c r="H116" s="21"/>
      <c r="I116" s="21"/>
      <c r="J116" s="21"/>
      <c r="K116" s="21"/>
      <c r="L116" s="3"/>
      <c r="M116" s="3"/>
      <c r="N116" s="3"/>
      <c r="O116" s="3"/>
      <c r="P116" s="3"/>
      <c r="Q116" s="3"/>
      <c r="R116" s="3"/>
    </row>
    <row r="117" spans="1:18" ht="12.75" customHeight="1" x14ac:dyDescent="0.2">
      <c r="A117" s="30"/>
      <c r="B117" s="50" t="s">
        <v>94</v>
      </c>
      <c r="C117" s="51" t="s">
        <v>7</v>
      </c>
      <c r="D117" s="55"/>
      <c r="E117" s="55"/>
      <c r="F117" s="55"/>
      <c r="G117" s="56"/>
      <c r="H117" s="56"/>
      <c r="I117" s="56"/>
      <c r="J117" s="55"/>
      <c r="K117" s="58"/>
      <c r="L117" s="28"/>
      <c r="M117" s="17"/>
      <c r="N117" s="17"/>
      <c r="O117" s="17"/>
      <c r="P117" s="17"/>
      <c r="Q117" s="17"/>
      <c r="R117" s="17"/>
    </row>
    <row r="118" spans="1:18" ht="12.75" customHeight="1" x14ac:dyDescent="0.2">
      <c r="A118" s="30"/>
      <c r="B118" s="101"/>
      <c r="C118" s="112"/>
      <c r="D118" s="113"/>
      <c r="E118" s="113"/>
      <c r="F118" s="113"/>
      <c r="G118" s="114"/>
      <c r="H118" s="114"/>
      <c r="I118" s="114"/>
      <c r="J118" s="113"/>
      <c r="K118" s="115"/>
      <c r="L118" s="12"/>
    </row>
    <row r="119" spans="1:18" ht="33.75" x14ac:dyDescent="0.2">
      <c r="A119" s="30"/>
      <c r="B119" s="60" t="s">
        <v>94</v>
      </c>
      <c r="C119" s="166" t="s">
        <v>249</v>
      </c>
      <c r="D119" s="44" t="s">
        <v>10</v>
      </c>
      <c r="E119" s="45" t="s">
        <v>11</v>
      </c>
      <c r="F119" s="44" t="s">
        <v>12</v>
      </c>
      <c r="G119" s="45" t="s">
        <v>13</v>
      </c>
      <c r="H119" s="44" t="s">
        <v>14</v>
      </c>
      <c r="I119" s="45" t="s">
        <v>15</v>
      </c>
      <c r="J119" s="44" t="s">
        <v>16</v>
      </c>
      <c r="K119" s="45" t="s">
        <v>17</v>
      </c>
      <c r="L119" s="12"/>
    </row>
    <row r="120" spans="1:18" ht="11.25" customHeight="1" x14ac:dyDescent="0.2">
      <c r="A120" s="30"/>
      <c r="B120" s="71" t="s">
        <v>55</v>
      </c>
      <c r="C120" s="73">
        <v>740</v>
      </c>
      <c r="D120" s="69">
        <v>826.85979999999995</v>
      </c>
      <c r="E120" s="69">
        <v>368.56209999999999</v>
      </c>
      <c r="F120" s="69">
        <v>825.85979999999995</v>
      </c>
      <c r="G120" s="69">
        <v>457.29770000000002</v>
      </c>
      <c r="H120" s="70">
        <v>1.2407615975706674</v>
      </c>
      <c r="I120" s="69">
        <v>457.2978</v>
      </c>
      <c r="J120" s="69">
        <v>0</v>
      </c>
      <c r="K120" s="142">
        <v>457.2978</v>
      </c>
      <c r="L120" s="12"/>
    </row>
    <row r="121" spans="1:18" ht="11.25" customHeight="1" x14ac:dyDescent="0.2">
      <c r="A121" s="30"/>
      <c r="B121" s="72" t="s">
        <v>77</v>
      </c>
      <c r="C121" s="73">
        <v>100</v>
      </c>
      <c r="D121" s="69">
        <v>771.67650000000003</v>
      </c>
      <c r="E121" s="69">
        <v>381.2756</v>
      </c>
      <c r="F121" s="69">
        <v>770.67650000000003</v>
      </c>
      <c r="G121" s="69">
        <v>389.40089999999998</v>
      </c>
      <c r="H121" s="70">
        <v>1.0213108313251622</v>
      </c>
      <c r="I121" s="69">
        <v>390.44189999999998</v>
      </c>
      <c r="J121" s="69">
        <v>0</v>
      </c>
      <c r="K121" s="142">
        <v>390.44189999999998</v>
      </c>
      <c r="L121" s="12"/>
    </row>
    <row r="122" spans="1:18" ht="11.25" customHeight="1" x14ac:dyDescent="0.2">
      <c r="A122" s="30"/>
      <c r="B122" s="71" t="s">
        <v>78</v>
      </c>
      <c r="C122" s="73">
        <v>70</v>
      </c>
      <c r="D122" s="69">
        <v>653.07169999999996</v>
      </c>
      <c r="E122" s="69">
        <v>378.404</v>
      </c>
      <c r="F122" s="69">
        <v>652.07169999999996</v>
      </c>
      <c r="G122" s="69">
        <v>273.66770000000002</v>
      </c>
      <c r="H122" s="70">
        <v>0.72321566368220214</v>
      </c>
      <c r="I122" s="69">
        <v>270.62110000000001</v>
      </c>
      <c r="J122" s="69">
        <v>0</v>
      </c>
      <c r="K122" s="142">
        <v>270.62110000000001</v>
      </c>
      <c r="L122" s="12"/>
    </row>
    <row r="123" spans="1:18" ht="11.25" customHeight="1" x14ac:dyDescent="0.2">
      <c r="A123" s="30"/>
      <c r="B123" s="72" t="s">
        <v>79</v>
      </c>
      <c r="C123" s="73">
        <v>20</v>
      </c>
      <c r="D123" s="69">
        <v>769.01170000000002</v>
      </c>
      <c r="E123" s="69">
        <v>319.15039999999999</v>
      </c>
      <c r="F123" s="69">
        <v>768.01170000000002</v>
      </c>
      <c r="G123" s="69">
        <v>448.8612</v>
      </c>
      <c r="H123" s="70">
        <v>1.4064253091959151</v>
      </c>
      <c r="I123" s="69">
        <v>448.8612</v>
      </c>
      <c r="J123" s="69">
        <v>0</v>
      </c>
      <c r="K123" s="142">
        <v>448.8612</v>
      </c>
      <c r="L123" s="12"/>
    </row>
    <row r="124" spans="1:18" ht="11.25" customHeight="1" x14ac:dyDescent="0.2">
      <c r="A124" s="30"/>
      <c r="B124" s="71" t="s">
        <v>80</v>
      </c>
      <c r="C124" s="73">
        <v>990</v>
      </c>
      <c r="D124" s="69">
        <v>976.28449999999998</v>
      </c>
      <c r="E124" s="69">
        <v>327.72719999999998</v>
      </c>
      <c r="F124" s="69">
        <v>975.28449999999998</v>
      </c>
      <c r="G124" s="69">
        <v>647.55730000000005</v>
      </c>
      <c r="H124" s="70">
        <v>1.9759034343197639</v>
      </c>
      <c r="I124" s="69">
        <v>647.29430000000002</v>
      </c>
      <c r="J124" s="69">
        <v>0</v>
      </c>
      <c r="K124" s="142">
        <v>647.29430000000002</v>
      </c>
      <c r="L124" s="12"/>
    </row>
    <row r="125" spans="1:18" ht="11.25" customHeight="1" x14ac:dyDescent="0.2">
      <c r="A125" s="30"/>
      <c r="B125" s="72" t="s">
        <v>81</v>
      </c>
      <c r="C125" s="73">
        <v>148180</v>
      </c>
      <c r="D125" s="69">
        <v>946.50239999999997</v>
      </c>
      <c r="E125" s="69">
        <v>447.47730000000001</v>
      </c>
      <c r="F125" s="69">
        <v>945.50250000000005</v>
      </c>
      <c r="G125" s="69">
        <v>498.02519999999998</v>
      </c>
      <c r="H125" s="70">
        <v>1.1129619312532724</v>
      </c>
      <c r="I125" s="69">
        <v>497.99</v>
      </c>
      <c r="J125" s="69">
        <v>0</v>
      </c>
      <c r="K125" s="142">
        <v>497.99</v>
      </c>
      <c r="L125" s="12"/>
    </row>
    <row r="126" spans="1:18" ht="11.25" customHeight="1" x14ac:dyDescent="0.2">
      <c r="A126" s="30"/>
      <c r="B126" s="71" t="s">
        <v>82</v>
      </c>
      <c r="C126" s="73">
        <v>140</v>
      </c>
      <c r="D126" s="69">
        <v>864.24559999999997</v>
      </c>
      <c r="E126" s="69">
        <v>422.79910000000001</v>
      </c>
      <c r="F126" s="69">
        <v>863.24559999999997</v>
      </c>
      <c r="G126" s="69">
        <v>440.44650000000001</v>
      </c>
      <c r="H126" s="70">
        <v>1.0417394455191602</v>
      </c>
      <c r="I126" s="69">
        <v>440.447</v>
      </c>
      <c r="J126" s="69">
        <v>0</v>
      </c>
      <c r="K126" s="142">
        <v>440.447</v>
      </c>
      <c r="L126" s="12"/>
    </row>
    <row r="127" spans="1:18" ht="11.25" customHeight="1" x14ac:dyDescent="0.2">
      <c r="A127" s="30"/>
      <c r="B127" s="72" t="s">
        <v>83</v>
      </c>
      <c r="C127" s="73">
        <v>10</v>
      </c>
      <c r="D127" s="69">
        <v>697.68</v>
      </c>
      <c r="E127" s="69">
        <v>388.99079999999998</v>
      </c>
      <c r="F127" s="69">
        <v>696.68</v>
      </c>
      <c r="G127" s="69">
        <v>307.68920000000003</v>
      </c>
      <c r="H127" s="70">
        <v>0.79099351449957178</v>
      </c>
      <c r="I127" s="69">
        <v>307.68920000000003</v>
      </c>
      <c r="J127" s="69">
        <v>0</v>
      </c>
      <c r="K127" s="142">
        <v>307.68920000000003</v>
      </c>
      <c r="L127" s="12"/>
    </row>
    <row r="128" spans="1:18" ht="11.25" customHeight="1" x14ac:dyDescent="0.2">
      <c r="A128" s="30"/>
      <c r="B128" s="71" t="s">
        <v>84</v>
      </c>
      <c r="C128" s="73">
        <v>10</v>
      </c>
      <c r="D128" s="69">
        <v>1034.934</v>
      </c>
      <c r="E128" s="69">
        <v>482.05669999999998</v>
      </c>
      <c r="F128" s="69">
        <v>1033.934</v>
      </c>
      <c r="G128" s="69">
        <v>551.87779999999998</v>
      </c>
      <c r="H128" s="70">
        <v>1.1448400157076959</v>
      </c>
      <c r="I128" s="69">
        <v>545.84</v>
      </c>
      <c r="J128" s="69">
        <v>0</v>
      </c>
      <c r="K128" s="142">
        <v>545.84</v>
      </c>
      <c r="L128" s="12"/>
    </row>
    <row r="129" spans="1:18" ht="11.25" customHeight="1" x14ac:dyDescent="0.2">
      <c r="A129" s="30"/>
      <c r="B129" s="72" t="s">
        <v>85</v>
      </c>
      <c r="C129" s="73">
        <v>1320</v>
      </c>
      <c r="D129" s="69">
        <v>927.16759999999999</v>
      </c>
      <c r="E129" s="69">
        <v>423.56939999999997</v>
      </c>
      <c r="F129" s="69">
        <v>926.16759999999999</v>
      </c>
      <c r="G129" s="69">
        <v>502.59820000000002</v>
      </c>
      <c r="H129" s="70">
        <v>1.1865781616896784</v>
      </c>
      <c r="I129" s="69">
        <v>502.45800000000003</v>
      </c>
      <c r="J129" s="69">
        <v>0</v>
      </c>
      <c r="K129" s="142">
        <v>502.45800000000003</v>
      </c>
      <c r="L129" s="12"/>
    </row>
    <row r="130" spans="1:18" ht="11.25" customHeight="1" x14ac:dyDescent="0.2">
      <c r="A130" s="30"/>
      <c r="B130" s="71" t="s">
        <v>86</v>
      </c>
      <c r="C130" s="73">
        <v>2490</v>
      </c>
      <c r="D130" s="69">
        <v>828.52290000000005</v>
      </c>
      <c r="E130" s="69">
        <v>354.6046</v>
      </c>
      <c r="F130" s="69">
        <v>827.52290000000005</v>
      </c>
      <c r="G130" s="69">
        <v>472.91829999999999</v>
      </c>
      <c r="H130" s="70">
        <v>1.3336496480869113</v>
      </c>
      <c r="I130" s="69">
        <v>472.74239999999998</v>
      </c>
      <c r="J130" s="69">
        <v>0</v>
      </c>
      <c r="K130" s="142">
        <v>472.74239999999998</v>
      </c>
      <c r="L130" s="12"/>
    </row>
    <row r="131" spans="1:18" ht="11.25" customHeight="1" x14ac:dyDescent="0.2">
      <c r="A131" s="30"/>
      <c r="B131" s="72" t="s">
        <v>87</v>
      </c>
      <c r="C131" s="73">
        <v>30</v>
      </c>
      <c r="D131" s="69">
        <v>832.25900000000001</v>
      </c>
      <c r="E131" s="69">
        <v>216.1037</v>
      </c>
      <c r="F131" s="69">
        <v>831.25900000000001</v>
      </c>
      <c r="G131" s="69">
        <v>615.15530000000001</v>
      </c>
      <c r="H131" s="70">
        <v>2.846574584331504</v>
      </c>
      <c r="I131" s="69">
        <v>615.15530000000001</v>
      </c>
      <c r="J131" s="69">
        <v>0</v>
      </c>
      <c r="K131" s="142">
        <v>615.15530000000001</v>
      </c>
      <c r="L131" s="12"/>
    </row>
    <row r="132" spans="1:18" ht="11.25" customHeight="1" x14ac:dyDescent="0.2">
      <c r="A132" s="30"/>
      <c r="B132" s="71" t="s">
        <v>88</v>
      </c>
      <c r="C132" s="73">
        <v>330</v>
      </c>
      <c r="D132" s="69">
        <v>697.05889999999999</v>
      </c>
      <c r="E132" s="69">
        <v>314.31529999999998</v>
      </c>
      <c r="F132" s="69">
        <v>696.05889999999999</v>
      </c>
      <c r="G132" s="69">
        <v>381.74360000000001</v>
      </c>
      <c r="H132" s="70">
        <v>1.2145243963625061</v>
      </c>
      <c r="I132" s="69">
        <v>381.74430000000001</v>
      </c>
      <c r="J132" s="69">
        <v>0</v>
      </c>
      <c r="K132" s="142">
        <v>381.74430000000001</v>
      </c>
      <c r="L132" s="12"/>
    </row>
    <row r="133" spans="1:18" ht="11.25" customHeight="1" x14ac:dyDescent="0.2">
      <c r="A133" s="30"/>
      <c r="B133" s="72" t="s">
        <v>89</v>
      </c>
      <c r="C133" s="73">
        <v>5570</v>
      </c>
      <c r="D133" s="69">
        <v>938.42089999999996</v>
      </c>
      <c r="E133" s="69">
        <v>338.69380000000001</v>
      </c>
      <c r="F133" s="69">
        <v>937.42110000000002</v>
      </c>
      <c r="G133" s="69">
        <v>598.72730000000001</v>
      </c>
      <c r="H133" s="70">
        <v>1.7677539417609651</v>
      </c>
      <c r="I133" s="69">
        <v>598.61770000000001</v>
      </c>
      <c r="J133" s="69">
        <v>0</v>
      </c>
      <c r="K133" s="142">
        <v>598.61770000000001</v>
      </c>
      <c r="L133" s="12"/>
    </row>
    <row r="134" spans="1:18" ht="11.25" customHeight="1" x14ac:dyDescent="0.2">
      <c r="A134" s="30"/>
      <c r="B134" s="72" t="s">
        <v>90</v>
      </c>
      <c r="C134" s="73">
        <v>120</v>
      </c>
      <c r="D134" s="69">
        <v>1058.5440000000001</v>
      </c>
      <c r="E134" s="69">
        <v>299.50319999999999</v>
      </c>
      <c r="F134" s="69">
        <v>1057.5440000000001</v>
      </c>
      <c r="G134" s="69">
        <v>758.0403</v>
      </c>
      <c r="H134" s="70">
        <v>2.5309923232873639</v>
      </c>
      <c r="I134" s="69">
        <v>758.04010000000005</v>
      </c>
      <c r="J134" s="69">
        <v>0</v>
      </c>
      <c r="K134" s="142">
        <v>758.04010000000005</v>
      </c>
      <c r="L134" s="12"/>
    </row>
    <row r="135" spans="1:18" ht="11.25" customHeight="1" thickBot="1" x14ac:dyDescent="0.25">
      <c r="A135" s="30"/>
      <c r="B135" s="71" t="s">
        <v>92</v>
      </c>
      <c r="C135" s="73">
        <v>750</v>
      </c>
      <c r="D135" s="69">
        <v>865.6979</v>
      </c>
      <c r="E135" s="69">
        <v>353.43130000000002</v>
      </c>
      <c r="F135" s="69">
        <v>864.6979</v>
      </c>
      <c r="G135" s="69">
        <v>511.26659999999998</v>
      </c>
      <c r="H135" s="70">
        <v>1.4465798586599432</v>
      </c>
      <c r="I135" s="69">
        <v>511.26659999999998</v>
      </c>
      <c r="J135" s="69">
        <v>0</v>
      </c>
      <c r="K135" s="142">
        <v>511.26659999999998</v>
      </c>
      <c r="L135" s="12"/>
    </row>
    <row r="136" spans="1:18" s="19" customFormat="1" ht="12" customHeight="1" thickBot="1" x14ac:dyDescent="0.25">
      <c r="A136" s="30"/>
      <c r="B136" s="63" t="s">
        <v>30</v>
      </c>
      <c r="C136" s="64">
        <v>160860</v>
      </c>
      <c r="D136" s="65">
        <v>942.70169999999996</v>
      </c>
      <c r="E136" s="65">
        <v>440.00139999999999</v>
      </c>
      <c r="F136" s="65">
        <v>941.70180000000005</v>
      </c>
      <c r="G136" s="65">
        <v>501.7004</v>
      </c>
      <c r="H136" s="139">
        <v>1.1402245538309652</v>
      </c>
      <c r="I136" s="65">
        <v>501.65780000000001</v>
      </c>
      <c r="J136" s="65">
        <v>0</v>
      </c>
      <c r="K136" s="105">
        <v>501.65780000000001</v>
      </c>
      <c r="L136" s="12"/>
      <c r="M136" s="3"/>
      <c r="N136" s="3"/>
      <c r="O136" s="3"/>
      <c r="P136" s="3"/>
      <c r="Q136" s="3"/>
      <c r="R136" s="3"/>
    </row>
    <row r="137" spans="1:18" s="19" customFormat="1" ht="11.25" customHeight="1" x14ac:dyDescent="0.2">
      <c r="A137" s="30"/>
      <c r="B137" s="75" t="s">
        <v>93</v>
      </c>
      <c r="C137" s="16"/>
      <c r="D137" s="16"/>
      <c r="E137" s="16"/>
      <c r="F137" s="16"/>
      <c r="G137" s="16"/>
      <c r="H137" s="16"/>
      <c r="I137" s="16"/>
      <c r="J137" s="16"/>
      <c r="K137" s="16"/>
      <c r="L137" s="27"/>
    </row>
    <row r="138" spans="1:18" ht="11.25" customHeight="1" x14ac:dyDescent="0.2">
      <c r="B138" s="39"/>
      <c r="C138" s="16"/>
      <c r="D138" s="16"/>
      <c r="E138" s="16"/>
      <c r="F138" s="16"/>
      <c r="G138" s="16"/>
      <c r="H138" s="16"/>
      <c r="I138" s="16"/>
      <c r="J138" s="16"/>
      <c r="K138" s="16"/>
      <c r="L138" s="27"/>
      <c r="M138" s="19"/>
      <c r="N138" s="19"/>
      <c r="O138" s="19"/>
      <c r="P138" s="19"/>
      <c r="Q138" s="19"/>
      <c r="R138" s="19"/>
    </row>
    <row r="139" spans="1:18" s="17" customFormat="1" ht="11.25" customHeight="1" x14ac:dyDescent="0.2">
      <c r="A139" s="3"/>
      <c r="B139" s="29"/>
      <c r="C139" s="24"/>
      <c r="D139" s="24"/>
      <c r="E139" s="24"/>
      <c r="F139" s="24"/>
      <c r="G139" s="24"/>
      <c r="H139" s="24"/>
      <c r="I139" s="24"/>
      <c r="J139" s="24"/>
      <c r="K139" s="24"/>
      <c r="L139" s="27"/>
      <c r="M139" s="19"/>
      <c r="N139" s="19"/>
      <c r="O139" s="19"/>
      <c r="P139" s="19"/>
      <c r="Q139" s="19"/>
      <c r="R139" s="19"/>
    </row>
    <row r="140" spans="1:18" s="17" customFormat="1" ht="18" customHeight="1" x14ac:dyDescent="0.2">
      <c r="A140" s="3"/>
      <c r="B140" s="61" t="s">
        <v>95</v>
      </c>
      <c r="C140" s="61"/>
      <c r="D140" s="61"/>
      <c r="E140" s="61"/>
      <c r="F140" s="61"/>
      <c r="G140" s="62"/>
      <c r="H140" s="62"/>
      <c r="I140" s="62"/>
      <c r="J140" s="62"/>
      <c r="K140" s="62"/>
      <c r="L140" s="27"/>
      <c r="M140" s="19"/>
      <c r="N140" s="19"/>
      <c r="O140" s="19"/>
      <c r="P140" s="19"/>
      <c r="Q140" s="19"/>
      <c r="R140" s="19"/>
    </row>
    <row r="141" spans="1:18" s="17" customFormat="1" ht="11.25" customHeight="1" x14ac:dyDescent="0.2">
      <c r="A141" s="3"/>
      <c r="B141" s="119"/>
      <c r="C141" s="24"/>
      <c r="D141" s="24"/>
      <c r="E141" s="24"/>
      <c r="F141" s="24"/>
      <c r="G141" s="24"/>
      <c r="H141" s="24"/>
      <c r="I141" s="24"/>
      <c r="J141" s="24"/>
      <c r="K141" s="24"/>
      <c r="L141" s="3"/>
      <c r="M141" s="3"/>
      <c r="N141" s="3"/>
      <c r="O141" s="3"/>
      <c r="P141" s="3"/>
      <c r="Q141" s="3"/>
      <c r="R141" s="3"/>
    </row>
    <row r="142" spans="1:18" ht="12.75" customHeight="1" x14ac:dyDescent="0.2">
      <c r="A142" s="30"/>
      <c r="B142" s="50" t="s">
        <v>96</v>
      </c>
      <c r="C142" s="59" t="s">
        <v>7</v>
      </c>
      <c r="D142" s="57"/>
      <c r="E142" s="57"/>
      <c r="F142" s="57"/>
      <c r="G142" s="57"/>
      <c r="H142" s="57"/>
      <c r="I142" s="57"/>
      <c r="J142" s="57"/>
      <c r="K142" s="58"/>
      <c r="L142" s="28"/>
      <c r="M142" s="17"/>
      <c r="N142" s="17"/>
      <c r="O142" s="17"/>
      <c r="P142" s="17"/>
      <c r="Q142" s="17"/>
      <c r="R142" s="17"/>
    </row>
    <row r="143" spans="1:18" ht="12.75" customHeight="1" x14ac:dyDescent="0.2">
      <c r="A143" s="30"/>
      <c r="B143" s="101"/>
      <c r="C143" s="112"/>
      <c r="D143" s="112"/>
      <c r="E143" s="112"/>
      <c r="F143" s="112"/>
      <c r="G143" s="112"/>
      <c r="H143" s="112"/>
      <c r="I143" s="112"/>
      <c r="J143" s="112"/>
      <c r="K143" s="115"/>
      <c r="L143" s="12"/>
    </row>
    <row r="144" spans="1:18" ht="33.75" x14ac:dyDescent="0.2">
      <c r="A144" s="30"/>
      <c r="B144" s="60" t="s">
        <v>97</v>
      </c>
      <c r="C144" s="166" t="s">
        <v>249</v>
      </c>
      <c r="D144" s="44" t="s">
        <v>10</v>
      </c>
      <c r="E144" s="45" t="s">
        <v>11</v>
      </c>
      <c r="F144" s="44" t="s">
        <v>12</v>
      </c>
      <c r="G144" s="45" t="s">
        <v>13</v>
      </c>
      <c r="H144" s="44" t="s">
        <v>14</v>
      </c>
      <c r="I144" s="45" t="s">
        <v>15</v>
      </c>
      <c r="J144" s="44" t="s">
        <v>16</v>
      </c>
      <c r="K144" s="45" t="s">
        <v>17</v>
      </c>
      <c r="L144" s="12"/>
    </row>
    <row r="145" spans="1:18" ht="11.25" customHeight="1" x14ac:dyDescent="0.2">
      <c r="A145" s="30"/>
      <c r="B145" s="72" t="s">
        <v>98</v>
      </c>
      <c r="C145" s="73">
        <v>16540</v>
      </c>
      <c r="D145" s="69">
        <v>1043.2729999999999</v>
      </c>
      <c r="E145" s="69">
        <v>461.92320000000001</v>
      </c>
      <c r="F145" s="69">
        <v>1042.2729999999999</v>
      </c>
      <c r="G145" s="69">
        <v>580.3501</v>
      </c>
      <c r="H145" s="70">
        <v>1.2563779000491857</v>
      </c>
      <c r="I145" s="69">
        <v>580.26610000000005</v>
      </c>
      <c r="J145" s="69">
        <v>0</v>
      </c>
      <c r="K145" s="142">
        <v>580.26610000000005</v>
      </c>
      <c r="L145" s="12"/>
    </row>
    <row r="146" spans="1:18" ht="11.25" customHeight="1" x14ac:dyDescent="0.2">
      <c r="A146" s="30"/>
      <c r="B146" s="71" t="s">
        <v>99</v>
      </c>
      <c r="C146" s="73">
        <v>53040</v>
      </c>
      <c r="D146" s="69">
        <v>1098.8900000000001</v>
      </c>
      <c r="E146" s="69">
        <v>566.29579999999999</v>
      </c>
      <c r="F146" s="69">
        <v>1097.8900000000001</v>
      </c>
      <c r="G146" s="69">
        <v>531.59410000000003</v>
      </c>
      <c r="H146" s="70">
        <v>0.93872160097249535</v>
      </c>
      <c r="I146" s="69">
        <v>531.54259999999999</v>
      </c>
      <c r="J146" s="69">
        <v>0</v>
      </c>
      <c r="K146" s="142">
        <v>531.54259999999999</v>
      </c>
      <c r="L146" s="12"/>
    </row>
    <row r="147" spans="1:18" ht="11.25" customHeight="1" x14ac:dyDescent="0.2">
      <c r="A147" s="30"/>
      <c r="B147" s="72" t="s">
        <v>100</v>
      </c>
      <c r="C147" s="73">
        <v>610</v>
      </c>
      <c r="D147" s="69">
        <v>908.71100000000001</v>
      </c>
      <c r="E147" s="69">
        <v>294.14229999999998</v>
      </c>
      <c r="F147" s="69">
        <v>907.71100000000001</v>
      </c>
      <c r="G147" s="69">
        <v>613.56870000000004</v>
      </c>
      <c r="H147" s="70">
        <v>2.0859587349388375</v>
      </c>
      <c r="I147" s="69">
        <v>613.56870000000004</v>
      </c>
      <c r="J147" s="69">
        <v>0</v>
      </c>
      <c r="K147" s="142">
        <v>613.56870000000004</v>
      </c>
      <c r="L147" s="12"/>
    </row>
    <row r="148" spans="1:18" ht="11.25" customHeight="1" x14ac:dyDescent="0.2">
      <c r="A148" s="30"/>
      <c r="B148" s="71" t="s">
        <v>101</v>
      </c>
      <c r="C148" s="73">
        <v>9020</v>
      </c>
      <c r="D148" s="69">
        <v>832.92880000000002</v>
      </c>
      <c r="E148" s="69">
        <v>476.3827</v>
      </c>
      <c r="F148" s="69">
        <v>831.92880000000002</v>
      </c>
      <c r="G148" s="69">
        <v>355.54610000000002</v>
      </c>
      <c r="H148" s="70">
        <v>0.74634553269881554</v>
      </c>
      <c r="I148" s="69">
        <v>355.54610000000002</v>
      </c>
      <c r="J148" s="69">
        <v>0</v>
      </c>
      <c r="K148" s="142">
        <v>355.54610000000002</v>
      </c>
      <c r="L148" s="12"/>
    </row>
    <row r="149" spans="1:18" ht="11.25" customHeight="1" x14ac:dyDescent="0.2">
      <c r="A149" s="30"/>
      <c r="B149" s="72" t="s">
        <v>102</v>
      </c>
      <c r="C149" s="73">
        <v>660</v>
      </c>
      <c r="D149" s="69">
        <v>643.13990000000001</v>
      </c>
      <c r="E149" s="69">
        <v>382.65159999999997</v>
      </c>
      <c r="F149" s="69">
        <v>642.13990000000001</v>
      </c>
      <c r="G149" s="69">
        <v>259.48829999999998</v>
      </c>
      <c r="H149" s="70">
        <v>0.67813201356011577</v>
      </c>
      <c r="I149" s="69">
        <v>259.48829999999998</v>
      </c>
      <c r="J149" s="69">
        <v>0</v>
      </c>
      <c r="K149" s="142">
        <v>259.48829999999998</v>
      </c>
      <c r="L149" s="12"/>
    </row>
    <row r="150" spans="1:18" ht="11.25" customHeight="1" x14ac:dyDescent="0.2">
      <c r="A150" s="30"/>
      <c r="B150" s="71" t="s">
        <v>103</v>
      </c>
      <c r="C150" s="73">
        <v>65330</v>
      </c>
      <c r="D150" s="69">
        <v>851.61279999999999</v>
      </c>
      <c r="E150" s="69">
        <v>345.35399999999998</v>
      </c>
      <c r="F150" s="69">
        <v>850.61289999999997</v>
      </c>
      <c r="G150" s="69">
        <v>505.25889999999998</v>
      </c>
      <c r="H150" s="70">
        <v>1.4630173676864897</v>
      </c>
      <c r="I150" s="69">
        <v>505.23219999999998</v>
      </c>
      <c r="J150" s="69">
        <v>0</v>
      </c>
      <c r="K150" s="142">
        <v>505.23219999999998</v>
      </c>
      <c r="L150" s="12"/>
    </row>
    <row r="151" spans="1:18" ht="11.25" customHeight="1" x14ac:dyDescent="0.2">
      <c r="A151" s="30"/>
      <c r="B151" s="72" t="s">
        <v>104</v>
      </c>
      <c r="C151" s="73">
        <v>6070</v>
      </c>
      <c r="D151" s="69">
        <v>625.28110000000004</v>
      </c>
      <c r="E151" s="69">
        <v>310.74720000000002</v>
      </c>
      <c r="F151" s="69">
        <v>624.28110000000004</v>
      </c>
      <c r="G151" s="69">
        <v>313.53399999999999</v>
      </c>
      <c r="H151" s="70">
        <v>1.008968061498221</v>
      </c>
      <c r="I151" s="69">
        <v>313.40809999999999</v>
      </c>
      <c r="J151" s="69">
        <v>0</v>
      </c>
      <c r="K151" s="142">
        <v>313.40809999999999</v>
      </c>
      <c r="L151" s="12"/>
    </row>
    <row r="152" spans="1:18" ht="11.25" customHeight="1" x14ac:dyDescent="0.2">
      <c r="A152" s="30"/>
      <c r="B152" s="72" t="s">
        <v>105</v>
      </c>
      <c r="C152" s="73">
        <v>1830</v>
      </c>
      <c r="D152" s="69">
        <v>796.56039999999996</v>
      </c>
      <c r="E152" s="69">
        <v>434.56740000000002</v>
      </c>
      <c r="F152" s="69">
        <v>795.56100000000004</v>
      </c>
      <c r="G152" s="69">
        <v>360.99360000000001</v>
      </c>
      <c r="H152" s="70">
        <v>0.83069645813284654</v>
      </c>
      <c r="I152" s="69">
        <v>360.99360000000001</v>
      </c>
      <c r="J152" s="69">
        <v>0</v>
      </c>
      <c r="K152" s="142">
        <v>360.99360000000001</v>
      </c>
      <c r="L152" s="12"/>
    </row>
    <row r="153" spans="1:18" ht="11.25" customHeight="1" x14ac:dyDescent="0.2">
      <c r="A153" s="30"/>
      <c r="B153" s="71" t="s">
        <v>106</v>
      </c>
      <c r="C153" s="73">
        <v>3050</v>
      </c>
      <c r="D153" s="69">
        <v>788.32770000000005</v>
      </c>
      <c r="E153" s="69">
        <v>438.20490000000001</v>
      </c>
      <c r="F153" s="69">
        <v>787.32799999999997</v>
      </c>
      <c r="G153" s="69">
        <v>349.12310000000002</v>
      </c>
      <c r="H153" s="70">
        <v>0.79671199477687271</v>
      </c>
      <c r="I153" s="69">
        <v>349.12310000000002</v>
      </c>
      <c r="J153" s="69">
        <v>0</v>
      </c>
      <c r="K153" s="142">
        <v>349.12310000000002</v>
      </c>
      <c r="L153" s="12"/>
    </row>
    <row r="154" spans="1:18" ht="11.25" customHeight="1" x14ac:dyDescent="0.2">
      <c r="A154" s="30"/>
      <c r="B154" s="72" t="s">
        <v>107</v>
      </c>
      <c r="C154" s="73">
        <v>2000</v>
      </c>
      <c r="D154" s="69">
        <v>859.25049999999999</v>
      </c>
      <c r="E154" s="69">
        <v>306.11309999999997</v>
      </c>
      <c r="F154" s="69">
        <v>858.25099999999998</v>
      </c>
      <c r="G154" s="69">
        <v>552.13800000000003</v>
      </c>
      <c r="H154" s="70">
        <v>1.8037058851777337</v>
      </c>
      <c r="I154" s="69">
        <v>552.13800000000003</v>
      </c>
      <c r="J154" s="69">
        <v>0</v>
      </c>
      <c r="K154" s="142">
        <v>552.13800000000003</v>
      </c>
      <c r="L154" s="12"/>
    </row>
    <row r="155" spans="1:18" ht="11.25" customHeight="1" thickBot="1" x14ac:dyDescent="0.25">
      <c r="A155" s="30"/>
      <c r="B155" s="71" t="s">
        <v>108</v>
      </c>
      <c r="C155" s="73">
        <v>2700</v>
      </c>
      <c r="D155" s="69">
        <v>958.57719999999995</v>
      </c>
      <c r="E155" s="69">
        <v>435.96179999999998</v>
      </c>
      <c r="F155" s="69">
        <v>957.57759999999996</v>
      </c>
      <c r="G155" s="69">
        <v>521.61580000000004</v>
      </c>
      <c r="H155" s="70">
        <v>1.1964713422139281</v>
      </c>
      <c r="I155" s="69">
        <v>521.53340000000003</v>
      </c>
      <c r="J155" s="69">
        <v>0</v>
      </c>
      <c r="K155" s="142">
        <v>521.53340000000003</v>
      </c>
      <c r="L155" s="12"/>
    </row>
    <row r="156" spans="1:18" s="19" customFormat="1" ht="12" customHeight="1" thickBot="1" x14ac:dyDescent="0.25">
      <c r="A156" s="30"/>
      <c r="B156" s="63" t="s">
        <v>30</v>
      </c>
      <c r="C156" s="64">
        <v>160860</v>
      </c>
      <c r="D156" s="65">
        <v>942.70169999999996</v>
      </c>
      <c r="E156" s="65">
        <v>440.00139999999999</v>
      </c>
      <c r="F156" s="65">
        <v>941.70180000000005</v>
      </c>
      <c r="G156" s="65">
        <v>501.7004</v>
      </c>
      <c r="H156" s="139">
        <v>1.1402245538309652</v>
      </c>
      <c r="I156" s="65">
        <v>501.65780000000001</v>
      </c>
      <c r="J156" s="65">
        <v>0</v>
      </c>
      <c r="K156" s="105">
        <v>501.65780000000001</v>
      </c>
      <c r="L156" s="12"/>
      <c r="M156" s="3"/>
      <c r="N156" s="3"/>
      <c r="O156" s="3"/>
      <c r="P156" s="3"/>
      <c r="Q156" s="3"/>
      <c r="R156" s="3"/>
    </row>
    <row r="157" spans="1:18" ht="11.25" customHeight="1" x14ac:dyDescent="0.2">
      <c r="B157" s="37"/>
      <c r="C157" s="14"/>
      <c r="D157" s="15"/>
      <c r="E157" s="15"/>
      <c r="F157" s="15"/>
      <c r="G157" s="15"/>
      <c r="H157" s="15"/>
      <c r="I157" s="15"/>
      <c r="J157" s="15"/>
      <c r="K157" s="15"/>
      <c r="L157" s="27"/>
      <c r="M157" s="19"/>
      <c r="N157" s="19"/>
      <c r="O157" s="19"/>
      <c r="P157" s="19"/>
      <c r="Q157" s="19"/>
      <c r="R157" s="19"/>
    </row>
    <row r="158" spans="1:18" s="17" customFormat="1" ht="11.25" customHeight="1" x14ac:dyDescent="0.2">
      <c r="A158" s="3"/>
      <c r="B158" s="38"/>
      <c r="C158" s="22"/>
      <c r="D158" s="23"/>
      <c r="E158" s="23"/>
      <c r="F158" s="23"/>
      <c r="G158" s="23"/>
      <c r="H158" s="23"/>
      <c r="I158" s="23"/>
      <c r="J158" s="23"/>
      <c r="K158" s="23"/>
      <c r="L158" s="3"/>
      <c r="M158" s="3"/>
      <c r="N158" s="3"/>
      <c r="O158" s="3"/>
      <c r="P158" s="3"/>
      <c r="Q158" s="3"/>
      <c r="R158" s="3"/>
    </row>
    <row r="159" spans="1:18" ht="12.75" customHeight="1" x14ac:dyDescent="0.2">
      <c r="A159" s="30"/>
      <c r="B159" s="50" t="s">
        <v>109</v>
      </c>
      <c r="C159" s="51" t="s">
        <v>7</v>
      </c>
      <c r="D159" s="55"/>
      <c r="E159" s="55"/>
      <c r="F159" s="55"/>
      <c r="G159" s="56"/>
      <c r="H159" s="56"/>
      <c r="I159" s="56"/>
      <c r="J159" s="55"/>
      <c r="K159" s="58"/>
      <c r="L159" s="28"/>
      <c r="M159" s="17"/>
      <c r="N159" s="17"/>
      <c r="O159" s="17"/>
      <c r="P159" s="17"/>
      <c r="Q159" s="17"/>
      <c r="R159" s="17"/>
    </row>
    <row r="160" spans="1:18" ht="12.75" customHeight="1" x14ac:dyDescent="0.2">
      <c r="A160" s="30"/>
      <c r="B160" s="101"/>
      <c r="C160" s="112"/>
      <c r="D160" s="113"/>
      <c r="E160" s="113"/>
      <c r="F160" s="113"/>
      <c r="G160" s="114"/>
      <c r="H160" s="114"/>
      <c r="I160" s="114"/>
      <c r="J160" s="113"/>
      <c r="K160" s="115"/>
      <c r="L160" s="12"/>
    </row>
    <row r="161" spans="1:18" ht="33.75" x14ac:dyDescent="0.2">
      <c r="A161" s="30"/>
      <c r="B161" s="60" t="s">
        <v>109</v>
      </c>
      <c r="C161" s="166" t="s">
        <v>249</v>
      </c>
      <c r="D161" s="44" t="s">
        <v>10</v>
      </c>
      <c r="E161" s="45" t="s">
        <v>11</v>
      </c>
      <c r="F161" s="44" t="s">
        <v>12</v>
      </c>
      <c r="G161" s="45" t="s">
        <v>13</v>
      </c>
      <c r="H161" s="44" t="s">
        <v>14</v>
      </c>
      <c r="I161" s="45" t="s">
        <v>15</v>
      </c>
      <c r="J161" s="44" t="s">
        <v>16</v>
      </c>
      <c r="K161" s="45" t="s">
        <v>17</v>
      </c>
      <c r="L161" s="12"/>
    </row>
    <row r="162" spans="1:18" ht="11.25" customHeight="1" x14ac:dyDescent="0.2">
      <c r="A162" s="30"/>
      <c r="B162" s="71" t="s">
        <v>110</v>
      </c>
      <c r="C162" s="73">
        <v>62290</v>
      </c>
      <c r="D162" s="69">
        <v>831.37789999999995</v>
      </c>
      <c r="E162" s="69">
        <v>317.09280000000001</v>
      </c>
      <c r="F162" s="69">
        <v>830.37800000000004</v>
      </c>
      <c r="G162" s="69">
        <v>513.28520000000003</v>
      </c>
      <c r="H162" s="70">
        <v>1.6187223424814439</v>
      </c>
      <c r="I162" s="69">
        <v>513.28160000000003</v>
      </c>
      <c r="J162" s="69">
        <v>0</v>
      </c>
      <c r="K162" s="142">
        <v>513.28160000000003</v>
      </c>
      <c r="L162" s="12"/>
    </row>
    <row r="163" spans="1:18" ht="11.25" customHeight="1" x14ac:dyDescent="0.2">
      <c r="A163" s="30"/>
      <c r="B163" s="72" t="s">
        <v>111</v>
      </c>
      <c r="C163" s="73">
        <v>75860</v>
      </c>
      <c r="D163" s="69">
        <v>997.26080000000002</v>
      </c>
      <c r="E163" s="69">
        <v>489.7217</v>
      </c>
      <c r="F163" s="69">
        <v>996.26099999999997</v>
      </c>
      <c r="G163" s="69">
        <v>506.53930000000003</v>
      </c>
      <c r="H163" s="70">
        <v>1.034341137017208</v>
      </c>
      <c r="I163" s="69">
        <v>506.4753</v>
      </c>
      <c r="J163" s="69">
        <v>0</v>
      </c>
      <c r="K163" s="142">
        <v>506.4753</v>
      </c>
      <c r="L163" s="12"/>
    </row>
    <row r="164" spans="1:18" ht="11.25" customHeight="1" x14ac:dyDescent="0.2">
      <c r="A164" s="30"/>
      <c r="B164" s="72" t="s">
        <v>112</v>
      </c>
      <c r="C164" s="73">
        <v>15500</v>
      </c>
      <c r="D164" s="69">
        <v>1046.566</v>
      </c>
      <c r="E164" s="69">
        <v>582.27869999999996</v>
      </c>
      <c r="F164" s="69">
        <v>1045.566</v>
      </c>
      <c r="G164" s="69">
        <v>463.28769999999997</v>
      </c>
      <c r="H164" s="70">
        <v>0.79564596815923372</v>
      </c>
      <c r="I164" s="69">
        <v>463.19069999999999</v>
      </c>
      <c r="J164" s="69">
        <v>0</v>
      </c>
      <c r="K164" s="142">
        <v>463.19069999999999</v>
      </c>
      <c r="L164" s="12"/>
    </row>
    <row r="165" spans="1:18" ht="11.25" customHeight="1" thickBot="1" x14ac:dyDescent="0.25">
      <c r="A165" s="30"/>
      <c r="B165" s="72" t="s">
        <v>113</v>
      </c>
      <c r="C165" s="73">
        <v>7200</v>
      </c>
      <c r="D165" s="69">
        <v>1107.318</v>
      </c>
      <c r="E165" s="69">
        <v>673.07569999999998</v>
      </c>
      <c r="F165" s="69">
        <v>1106.319</v>
      </c>
      <c r="G165" s="69">
        <v>433.24310000000003</v>
      </c>
      <c r="H165" s="70">
        <v>0.64367663250953799</v>
      </c>
      <c r="I165" s="69">
        <v>433.20549999999997</v>
      </c>
      <c r="J165" s="69">
        <v>0</v>
      </c>
      <c r="K165" s="142">
        <v>433.20549999999997</v>
      </c>
      <c r="L165" s="12"/>
    </row>
    <row r="166" spans="1:18" s="19" customFormat="1" ht="12" customHeight="1" thickBot="1" x14ac:dyDescent="0.25">
      <c r="A166" s="30"/>
      <c r="B166" s="63" t="s">
        <v>30</v>
      </c>
      <c r="C166" s="64">
        <v>160860</v>
      </c>
      <c r="D166" s="65">
        <v>942.70169999999996</v>
      </c>
      <c r="E166" s="65">
        <v>440.00139999999999</v>
      </c>
      <c r="F166" s="65">
        <v>941.70180000000005</v>
      </c>
      <c r="G166" s="65">
        <v>501.7004</v>
      </c>
      <c r="H166" s="139">
        <v>1.1402245538309652</v>
      </c>
      <c r="I166" s="65">
        <v>501.65780000000001</v>
      </c>
      <c r="J166" s="65">
        <v>0</v>
      </c>
      <c r="K166" s="105">
        <v>501.65780000000001</v>
      </c>
      <c r="L166" s="12"/>
      <c r="M166" s="3"/>
      <c r="N166" s="3"/>
      <c r="O166" s="3"/>
      <c r="P166" s="3"/>
      <c r="Q166" s="3"/>
      <c r="R166" s="3"/>
    </row>
    <row r="167" spans="1:18" ht="11.25" customHeight="1" x14ac:dyDescent="0.2">
      <c r="B167" s="37"/>
      <c r="C167" s="14"/>
      <c r="D167" s="15"/>
      <c r="E167" s="15"/>
      <c r="F167" s="15"/>
      <c r="G167" s="15"/>
      <c r="H167" s="15"/>
      <c r="I167" s="15"/>
      <c r="J167" s="15"/>
      <c r="K167" s="15"/>
      <c r="L167" s="27"/>
      <c r="M167" s="19"/>
      <c r="N167" s="19"/>
      <c r="O167" s="19"/>
      <c r="P167" s="19"/>
      <c r="Q167" s="19"/>
      <c r="R167" s="19"/>
    </row>
    <row r="168" spans="1:18" s="17" customFormat="1" ht="11.25" customHeight="1" x14ac:dyDescent="0.2">
      <c r="A168" s="3"/>
      <c r="B168" s="38"/>
      <c r="C168" s="22"/>
      <c r="D168" s="23"/>
      <c r="E168" s="23"/>
      <c r="F168" s="23"/>
      <c r="G168" s="23"/>
      <c r="H168" s="23"/>
      <c r="I168" s="23"/>
      <c r="J168" s="23"/>
      <c r="K168" s="23"/>
      <c r="L168" s="3"/>
      <c r="M168" s="3"/>
      <c r="N168" s="3"/>
      <c r="O168" s="3"/>
      <c r="P168" s="3"/>
      <c r="Q168" s="3"/>
      <c r="R168" s="3"/>
    </row>
    <row r="169" spans="1:18" ht="12.75" customHeight="1" x14ac:dyDescent="0.2">
      <c r="A169" s="30"/>
      <c r="B169" s="50" t="s">
        <v>114</v>
      </c>
      <c r="C169" s="51" t="s">
        <v>7</v>
      </c>
      <c r="D169" s="55"/>
      <c r="E169" s="55"/>
      <c r="F169" s="55"/>
      <c r="G169" s="56"/>
      <c r="H169" s="56"/>
      <c r="I169" s="56"/>
      <c r="J169" s="55"/>
      <c r="K169" s="58"/>
      <c r="L169" s="28"/>
      <c r="M169" s="17"/>
      <c r="N169" s="17"/>
      <c r="O169" s="17"/>
      <c r="P169" s="17"/>
      <c r="Q169" s="17"/>
      <c r="R169" s="17"/>
    </row>
    <row r="170" spans="1:18" ht="12.75" customHeight="1" x14ac:dyDescent="0.2">
      <c r="A170" s="30"/>
      <c r="B170" s="101"/>
      <c r="C170" s="112"/>
      <c r="D170" s="113"/>
      <c r="E170" s="113"/>
      <c r="F170" s="113"/>
      <c r="G170" s="114"/>
      <c r="H170" s="114"/>
      <c r="I170" s="114"/>
      <c r="J170" s="113"/>
      <c r="K170" s="115"/>
      <c r="L170" s="12"/>
    </row>
    <row r="171" spans="1:18" ht="33.75" x14ac:dyDescent="0.2">
      <c r="A171" s="30"/>
      <c r="B171" s="60" t="s">
        <v>114</v>
      </c>
      <c r="C171" s="166" t="s">
        <v>249</v>
      </c>
      <c r="D171" s="44" t="s">
        <v>10</v>
      </c>
      <c r="E171" s="45" t="s">
        <v>11</v>
      </c>
      <c r="F171" s="44" t="s">
        <v>12</v>
      </c>
      <c r="G171" s="45" t="s">
        <v>13</v>
      </c>
      <c r="H171" s="44" t="s">
        <v>14</v>
      </c>
      <c r="I171" s="45" t="s">
        <v>15</v>
      </c>
      <c r="J171" s="44" t="s">
        <v>16</v>
      </c>
      <c r="K171" s="45" t="s">
        <v>17</v>
      </c>
      <c r="L171" s="12"/>
    </row>
    <row r="172" spans="1:18" ht="11.25" customHeight="1" x14ac:dyDescent="0.2">
      <c r="A172" s="30"/>
      <c r="B172" s="71" t="s">
        <v>110</v>
      </c>
      <c r="C172" s="73">
        <v>44180</v>
      </c>
      <c r="D172" s="69">
        <v>809.6404</v>
      </c>
      <c r="E172" s="69">
        <v>314.97329999999999</v>
      </c>
      <c r="F172" s="69">
        <v>808.64049999999997</v>
      </c>
      <c r="G172" s="69">
        <v>493.66719999999998</v>
      </c>
      <c r="H172" s="70">
        <v>1.5673303102199456</v>
      </c>
      <c r="I172" s="69">
        <v>493.66520000000003</v>
      </c>
      <c r="J172" s="69">
        <v>0</v>
      </c>
      <c r="K172" s="142">
        <v>493.66520000000003</v>
      </c>
      <c r="L172" s="12"/>
    </row>
    <row r="173" spans="1:18" ht="11.25" customHeight="1" x14ac:dyDescent="0.2">
      <c r="A173" s="30"/>
      <c r="B173" s="72" t="s">
        <v>115</v>
      </c>
      <c r="C173" s="73">
        <v>18110</v>
      </c>
      <c r="D173" s="69">
        <v>884.41219999999998</v>
      </c>
      <c r="E173" s="69">
        <v>322.2638</v>
      </c>
      <c r="F173" s="69">
        <v>883.41229999999996</v>
      </c>
      <c r="G173" s="69">
        <v>561.14850000000001</v>
      </c>
      <c r="H173" s="70">
        <v>1.7412706608685182</v>
      </c>
      <c r="I173" s="69">
        <v>561.14110000000005</v>
      </c>
      <c r="J173" s="69">
        <v>0</v>
      </c>
      <c r="K173" s="142">
        <v>561.14110000000005</v>
      </c>
      <c r="L173" s="12"/>
    </row>
    <row r="174" spans="1:18" ht="11.25" customHeight="1" x14ac:dyDescent="0.2">
      <c r="A174" s="30"/>
      <c r="B174" s="71" t="s">
        <v>111</v>
      </c>
      <c r="C174" s="73">
        <v>320</v>
      </c>
      <c r="D174" s="69">
        <v>924.9606</v>
      </c>
      <c r="E174" s="69">
        <v>456.19200000000001</v>
      </c>
      <c r="F174" s="69">
        <v>923.9606</v>
      </c>
      <c r="G174" s="69">
        <v>467.76870000000002</v>
      </c>
      <c r="H174" s="70">
        <v>1.0253768150252525</v>
      </c>
      <c r="I174" s="69">
        <v>467.76819999999998</v>
      </c>
      <c r="J174" s="69">
        <v>0</v>
      </c>
      <c r="K174" s="142">
        <v>467.76819999999998</v>
      </c>
      <c r="L174" s="12"/>
    </row>
    <row r="175" spans="1:18" ht="11.25" customHeight="1" x14ac:dyDescent="0.2">
      <c r="A175" s="30"/>
      <c r="B175" s="72" t="s">
        <v>116</v>
      </c>
      <c r="C175" s="73">
        <v>75460</v>
      </c>
      <c r="D175" s="69">
        <v>997.72709999999995</v>
      </c>
      <c r="E175" s="69">
        <v>489.80340000000001</v>
      </c>
      <c r="F175" s="69">
        <v>996.72720000000004</v>
      </c>
      <c r="G175" s="69">
        <v>506.9239</v>
      </c>
      <c r="H175" s="70">
        <v>1.0349538202470623</v>
      </c>
      <c r="I175" s="69">
        <v>506.85950000000003</v>
      </c>
      <c r="J175" s="69">
        <v>0</v>
      </c>
      <c r="K175" s="142">
        <v>506.85950000000003</v>
      </c>
      <c r="L175" s="12"/>
    </row>
    <row r="176" spans="1:18" ht="11.25" customHeight="1" x14ac:dyDescent="0.2">
      <c r="A176" s="30"/>
      <c r="B176" s="71" t="s">
        <v>117</v>
      </c>
      <c r="C176" s="73">
        <v>50</v>
      </c>
      <c r="D176" s="69">
        <v>794.15160000000003</v>
      </c>
      <c r="E176" s="69">
        <v>530.97919999999999</v>
      </c>
      <c r="F176" s="69">
        <v>793.15160000000003</v>
      </c>
      <c r="G176" s="69">
        <v>262.17239999999998</v>
      </c>
      <c r="H176" s="70">
        <v>0.49375267430437952</v>
      </c>
      <c r="I176" s="69">
        <v>262.17239999999998</v>
      </c>
      <c r="J176" s="69">
        <v>0</v>
      </c>
      <c r="K176" s="142">
        <v>262.17239999999998</v>
      </c>
      <c r="L176" s="12"/>
    </row>
    <row r="177" spans="1:18" ht="11.25" customHeight="1" x14ac:dyDescent="0.2">
      <c r="A177" s="30"/>
      <c r="B177" s="72" t="s">
        <v>118</v>
      </c>
      <c r="C177" s="73">
        <v>20</v>
      </c>
      <c r="D177" s="69">
        <v>920.21519999999998</v>
      </c>
      <c r="E177" s="69">
        <v>608.42139999999995</v>
      </c>
      <c r="F177" s="69">
        <v>919.21519999999998</v>
      </c>
      <c r="G177" s="69">
        <v>310.79379999999998</v>
      </c>
      <c r="H177" s="70">
        <v>0.51081996787095263</v>
      </c>
      <c r="I177" s="69">
        <v>310.79379999999998</v>
      </c>
      <c r="J177" s="69">
        <v>0</v>
      </c>
      <c r="K177" s="142">
        <v>310.79379999999998</v>
      </c>
      <c r="L177" s="12"/>
    </row>
    <row r="178" spans="1:18" ht="11.25" customHeight="1" x14ac:dyDescent="0.2">
      <c r="A178" s="30"/>
      <c r="B178" s="71" t="s">
        <v>112</v>
      </c>
      <c r="C178" s="73">
        <v>15500</v>
      </c>
      <c r="D178" s="69">
        <v>1046.566</v>
      </c>
      <c r="E178" s="69">
        <v>582.27869999999996</v>
      </c>
      <c r="F178" s="69">
        <v>1045.566</v>
      </c>
      <c r="G178" s="69">
        <v>463.28769999999997</v>
      </c>
      <c r="H178" s="70">
        <v>0.79564596815923372</v>
      </c>
      <c r="I178" s="69">
        <v>463.19069999999999</v>
      </c>
      <c r="J178" s="69">
        <v>0</v>
      </c>
      <c r="K178" s="142">
        <v>463.19069999999999</v>
      </c>
      <c r="L178" s="12"/>
    </row>
    <row r="179" spans="1:18" ht="11.25" customHeight="1" thickBot="1" x14ac:dyDescent="0.25">
      <c r="A179" s="30"/>
      <c r="B179" s="72" t="s">
        <v>113</v>
      </c>
      <c r="C179" s="73">
        <v>7200</v>
      </c>
      <c r="D179" s="69">
        <v>1107.318</v>
      </c>
      <c r="E179" s="69">
        <v>673.07569999999998</v>
      </c>
      <c r="F179" s="69">
        <v>1106.319</v>
      </c>
      <c r="G179" s="69">
        <v>433.24310000000003</v>
      </c>
      <c r="H179" s="70">
        <v>0.64367663250953799</v>
      </c>
      <c r="I179" s="69">
        <v>433.20549999999997</v>
      </c>
      <c r="J179" s="69">
        <v>0</v>
      </c>
      <c r="K179" s="142">
        <v>433.20549999999997</v>
      </c>
      <c r="L179" s="12"/>
    </row>
    <row r="180" spans="1:18" s="19" customFormat="1" ht="12" customHeight="1" thickBot="1" x14ac:dyDescent="0.25">
      <c r="A180" s="30"/>
      <c r="B180" s="63" t="s">
        <v>30</v>
      </c>
      <c r="C180" s="64">
        <v>160860</v>
      </c>
      <c r="D180" s="65">
        <v>942.70169999999996</v>
      </c>
      <c r="E180" s="65">
        <v>440.00139999999999</v>
      </c>
      <c r="F180" s="65">
        <v>941.70180000000005</v>
      </c>
      <c r="G180" s="65">
        <v>501.7004</v>
      </c>
      <c r="H180" s="139">
        <v>1.1402245538309652</v>
      </c>
      <c r="I180" s="65">
        <v>501.65780000000001</v>
      </c>
      <c r="J180" s="65">
        <v>0</v>
      </c>
      <c r="K180" s="105">
        <v>501.65780000000001</v>
      </c>
      <c r="L180" s="12"/>
      <c r="M180" s="3"/>
      <c r="N180" s="3"/>
      <c r="O180" s="3"/>
      <c r="P180" s="3"/>
      <c r="Q180" s="3"/>
      <c r="R180" s="3"/>
    </row>
    <row r="181" spans="1:18" ht="11.25" customHeight="1" x14ac:dyDescent="0.2">
      <c r="B181" s="37"/>
      <c r="C181" s="14"/>
      <c r="D181" s="15"/>
      <c r="E181" s="15"/>
      <c r="F181" s="15"/>
      <c r="G181" s="15"/>
      <c r="H181" s="15"/>
      <c r="I181" s="15"/>
      <c r="J181" s="15"/>
      <c r="K181" s="15"/>
      <c r="L181" s="27"/>
      <c r="M181" s="19"/>
      <c r="N181" s="19"/>
      <c r="O181" s="19"/>
      <c r="P181" s="19"/>
      <c r="Q181" s="19"/>
      <c r="R181" s="19"/>
    </row>
    <row r="182" spans="1:18" s="17" customFormat="1" ht="11.25" customHeight="1" x14ac:dyDescent="0.2">
      <c r="A182" s="3"/>
      <c r="B182" s="41"/>
      <c r="C182" s="20"/>
      <c r="D182" s="21"/>
      <c r="E182" s="21"/>
      <c r="F182" s="21"/>
      <c r="G182" s="21"/>
      <c r="H182" s="21"/>
      <c r="I182" s="21"/>
      <c r="J182" s="21"/>
      <c r="K182" s="21"/>
      <c r="L182" s="27"/>
      <c r="M182" s="19"/>
      <c r="N182" s="19"/>
      <c r="O182" s="19"/>
      <c r="P182" s="19"/>
      <c r="Q182" s="19"/>
      <c r="R182" s="19"/>
    </row>
    <row r="183" spans="1:18" ht="18" customHeight="1" x14ac:dyDescent="0.2">
      <c r="A183" s="42" t="s">
        <v>24</v>
      </c>
      <c r="B183" s="61" t="s">
        <v>119</v>
      </c>
      <c r="C183" s="61"/>
      <c r="D183" s="61"/>
      <c r="E183" s="61"/>
      <c r="F183" s="61"/>
      <c r="G183" s="62"/>
      <c r="H183" s="62"/>
      <c r="I183" s="62"/>
      <c r="J183" s="62"/>
      <c r="K183" s="62"/>
      <c r="L183" s="5"/>
      <c r="M183" s="5"/>
      <c r="N183" s="5"/>
      <c r="O183" s="5"/>
      <c r="P183" s="5"/>
      <c r="Q183" s="5"/>
      <c r="R183" s="5"/>
    </row>
    <row r="184" spans="1:18" s="17" customFormat="1" ht="11.25" customHeight="1" x14ac:dyDescent="0.2">
      <c r="A184" s="3"/>
      <c r="B184" s="153"/>
      <c r="C184" s="154"/>
      <c r="D184" s="154"/>
      <c r="E184" s="154"/>
      <c r="F184" s="154"/>
      <c r="G184" s="155"/>
      <c r="H184" s="155"/>
      <c r="I184" s="155"/>
      <c r="J184" s="155"/>
      <c r="K184" s="155"/>
      <c r="L184" s="3"/>
      <c r="M184" s="3"/>
      <c r="N184" s="3"/>
      <c r="O184" s="3"/>
      <c r="P184" s="3"/>
      <c r="Q184" s="3"/>
      <c r="R184" s="3"/>
    </row>
    <row r="185" spans="1:18" ht="12.75" customHeight="1" x14ac:dyDescent="0.2">
      <c r="A185" s="30"/>
      <c r="B185" s="156" t="s">
        <v>248</v>
      </c>
      <c r="C185" s="157" t="s">
        <v>7</v>
      </c>
      <c r="D185" s="158"/>
      <c r="E185" s="158"/>
      <c r="F185" s="158"/>
      <c r="G185" s="158"/>
      <c r="H185" s="158"/>
      <c r="I185" s="158"/>
      <c r="J185" s="158"/>
      <c r="K185" s="159"/>
      <c r="L185" s="28"/>
      <c r="M185" s="17"/>
      <c r="N185" s="17"/>
      <c r="O185" s="17"/>
      <c r="P185" s="17"/>
      <c r="Q185" s="17"/>
      <c r="R185" s="17"/>
    </row>
    <row r="186" spans="1:18" ht="12.75" customHeight="1" x14ac:dyDescent="0.2">
      <c r="A186" s="30"/>
      <c r="B186" s="160"/>
      <c r="C186" s="161"/>
      <c r="D186" s="161"/>
      <c r="E186" s="161"/>
      <c r="F186" s="161"/>
      <c r="G186" s="161"/>
      <c r="H186" s="161"/>
      <c r="I186" s="161"/>
      <c r="J186" s="161"/>
      <c r="K186" s="162"/>
      <c r="L186" s="12"/>
    </row>
    <row r="187" spans="1:18" ht="33.75" x14ac:dyDescent="0.2">
      <c r="A187" s="30"/>
      <c r="B187" s="60" t="s">
        <v>248</v>
      </c>
      <c r="C187" s="166" t="s">
        <v>249</v>
      </c>
      <c r="D187" s="44" t="s">
        <v>10</v>
      </c>
      <c r="E187" s="45" t="s">
        <v>11</v>
      </c>
      <c r="F187" s="44" t="s">
        <v>12</v>
      </c>
      <c r="G187" s="45" t="s">
        <v>13</v>
      </c>
      <c r="H187" s="44" t="s">
        <v>14</v>
      </c>
      <c r="I187" s="45" t="s">
        <v>15</v>
      </c>
      <c r="J187" s="44" t="s">
        <v>16</v>
      </c>
      <c r="K187" s="45" t="s">
        <v>17</v>
      </c>
      <c r="L187" s="12"/>
    </row>
    <row r="188" spans="1:18" ht="11.25" customHeight="1" x14ac:dyDescent="0.2">
      <c r="A188" s="30"/>
      <c r="B188" s="163" t="s">
        <v>250</v>
      </c>
      <c r="C188" s="73">
        <v>11650</v>
      </c>
      <c r="D188" s="69">
        <v>1105.0329999999999</v>
      </c>
      <c r="E188" s="69">
        <v>360.38339999999999</v>
      </c>
      <c r="F188" s="69">
        <v>1104.0340000000001</v>
      </c>
      <c r="G188" s="69">
        <v>743.65009999999995</v>
      </c>
      <c r="H188" s="70">
        <v>2.0634970978130514</v>
      </c>
      <c r="I188" s="69">
        <v>743.47900000000004</v>
      </c>
      <c r="J188" s="69">
        <v>0</v>
      </c>
      <c r="K188" s="142">
        <v>743.47900000000004</v>
      </c>
      <c r="L188" s="12"/>
    </row>
    <row r="189" spans="1:18" ht="11.25" customHeight="1" thickBot="1" x14ac:dyDescent="0.25">
      <c r="A189" s="30"/>
      <c r="B189" s="164" t="s">
        <v>251</v>
      </c>
      <c r="C189" s="73">
        <v>149210</v>
      </c>
      <c r="D189" s="69">
        <v>930.02919999999995</v>
      </c>
      <c r="E189" s="69">
        <v>446.2167</v>
      </c>
      <c r="F189" s="69">
        <v>929.02940000000001</v>
      </c>
      <c r="G189" s="69">
        <v>482.81259999999997</v>
      </c>
      <c r="H189" s="70">
        <v>1.08201373906445</v>
      </c>
      <c r="I189" s="69">
        <v>482.78</v>
      </c>
      <c r="J189" s="69">
        <v>0</v>
      </c>
      <c r="K189" s="171">
        <v>482.78</v>
      </c>
      <c r="L189" s="12"/>
    </row>
    <row r="190" spans="1:18" ht="11.25" customHeight="1" thickBot="1" x14ac:dyDescent="0.25">
      <c r="A190" s="30"/>
      <c r="B190" s="165" t="s">
        <v>30</v>
      </c>
      <c r="C190" s="64">
        <v>160860</v>
      </c>
      <c r="D190" s="65">
        <v>942.70169999999996</v>
      </c>
      <c r="E190" s="65">
        <v>440.00139999999999</v>
      </c>
      <c r="F190" s="65">
        <v>941.70180000000005</v>
      </c>
      <c r="G190" s="65">
        <v>501.7004</v>
      </c>
      <c r="H190" s="66">
        <v>1.1402245538309652</v>
      </c>
      <c r="I190" s="65">
        <v>501.65780000000001</v>
      </c>
      <c r="J190" s="65">
        <v>0</v>
      </c>
      <c r="K190" s="105">
        <v>501.65780000000001</v>
      </c>
      <c r="L190" s="12"/>
    </row>
    <row r="191" spans="1:18" ht="11.25" customHeight="1" x14ac:dyDescent="0.2">
      <c r="A191" s="30"/>
      <c r="B191" s="3"/>
      <c r="L191" s="12"/>
    </row>
    <row r="192" spans="1:18" ht="11.25" customHeight="1" x14ac:dyDescent="0.2">
      <c r="A192" s="30"/>
      <c r="B192" s="3"/>
      <c r="L192" s="12"/>
    </row>
    <row r="193" spans="1:18" ht="11.25" customHeight="1" x14ac:dyDescent="0.2">
      <c r="A193" s="30"/>
      <c r="B193" s="50" t="s">
        <v>120</v>
      </c>
      <c r="C193" s="51" t="s">
        <v>7</v>
      </c>
      <c r="D193" s="55"/>
      <c r="E193" s="55"/>
      <c r="F193" s="55"/>
      <c r="G193" s="56"/>
      <c r="H193" s="56"/>
      <c r="I193" s="56"/>
      <c r="J193" s="55"/>
      <c r="K193" s="58"/>
      <c r="L193" s="12"/>
    </row>
    <row r="194" spans="1:18" ht="11.25" customHeight="1" x14ac:dyDescent="0.2">
      <c r="A194" s="30"/>
      <c r="B194" s="101"/>
      <c r="C194" s="112"/>
      <c r="D194" s="113"/>
      <c r="E194" s="113"/>
      <c r="F194" s="113"/>
      <c r="G194" s="114"/>
      <c r="H194" s="114"/>
      <c r="I194" s="114"/>
      <c r="J194" s="113"/>
      <c r="K194" s="115"/>
      <c r="L194" s="12"/>
    </row>
    <row r="195" spans="1:18" ht="33.75" customHeight="1" x14ac:dyDescent="0.2">
      <c r="A195" s="30"/>
      <c r="B195" s="60" t="s">
        <v>120</v>
      </c>
      <c r="C195" s="166" t="s">
        <v>249</v>
      </c>
      <c r="D195" s="44" t="s">
        <v>10</v>
      </c>
      <c r="E195" s="45" t="s">
        <v>11</v>
      </c>
      <c r="F195" s="44" t="s">
        <v>12</v>
      </c>
      <c r="G195" s="45" t="s">
        <v>13</v>
      </c>
      <c r="H195" s="44" t="s">
        <v>14</v>
      </c>
      <c r="I195" s="45" t="s">
        <v>15</v>
      </c>
      <c r="J195" s="44" t="s">
        <v>16</v>
      </c>
      <c r="K195" s="45" t="s">
        <v>17</v>
      </c>
      <c r="L195" s="12"/>
    </row>
    <row r="196" spans="1:18" ht="11.25" customHeight="1" x14ac:dyDescent="0.2">
      <c r="A196" s="30"/>
      <c r="B196" s="71" t="s">
        <v>121</v>
      </c>
      <c r="C196" s="73">
        <v>8580</v>
      </c>
      <c r="D196" s="69">
        <v>1141.528</v>
      </c>
      <c r="E196" s="69">
        <v>355.26249999999999</v>
      </c>
      <c r="F196" s="69">
        <v>1140.528</v>
      </c>
      <c r="G196" s="69">
        <v>785.2654</v>
      </c>
      <c r="H196" s="70">
        <v>2.2103807747792126</v>
      </c>
      <c r="I196" s="69">
        <v>785.20330000000001</v>
      </c>
      <c r="J196" s="69">
        <v>0</v>
      </c>
      <c r="K196" s="142">
        <v>785.20330000000001</v>
      </c>
      <c r="L196" s="12"/>
    </row>
    <row r="197" spans="1:18" ht="11.25" customHeight="1" x14ac:dyDescent="0.2">
      <c r="A197" s="30"/>
      <c r="B197" s="72" t="s">
        <v>122</v>
      </c>
      <c r="C197" s="73">
        <v>10070</v>
      </c>
      <c r="D197" s="69">
        <v>1011.801</v>
      </c>
      <c r="E197" s="69">
        <v>505.5727</v>
      </c>
      <c r="F197" s="69">
        <v>1010.801</v>
      </c>
      <c r="G197" s="69">
        <v>505.22840000000002</v>
      </c>
      <c r="H197" s="70">
        <v>0.99931899012743375</v>
      </c>
      <c r="I197" s="69">
        <v>505.17849999999999</v>
      </c>
      <c r="J197" s="69">
        <v>0</v>
      </c>
      <c r="K197" s="142">
        <v>505.17849999999999</v>
      </c>
      <c r="L197" s="12"/>
    </row>
    <row r="198" spans="1:18" ht="11.25" customHeight="1" x14ac:dyDescent="0.2">
      <c r="A198" s="30"/>
      <c r="B198" s="71" t="s">
        <v>123</v>
      </c>
      <c r="C198" s="73">
        <v>10790</v>
      </c>
      <c r="D198" s="69">
        <v>959.76869999999997</v>
      </c>
      <c r="E198" s="69">
        <v>436.48039999999997</v>
      </c>
      <c r="F198" s="69">
        <v>958.76890000000003</v>
      </c>
      <c r="G198" s="69">
        <v>522.2885</v>
      </c>
      <c r="H198" s="70">
        <v>1.1965909580361456</v>
      </c>
      <c r="I198" s="69">
        <v>522.16369999999995</v>
      </c>
      <c r="J198" s="69">
        <v>0</v>
      </c>
      <c r="K198" s="142">
        <v>522.16369999999995</v>
      </c>
      <c r="L198" s="12"/>
    </row>
    <row r="199" spans="1:18" ht="11.25" customHeight="1" x14ac:dyDescent="0.2">
      <c r="A199" s="30"/>
      <c r="B199" s="72" t="s">
        <v>124</v>
      </c>
      <c r="C199" s="73">
        <v>5900</v>
      </c>
      <c r="D199" s="69">
        <v>1080.7170000000001</v>
      </c>
      <c r="E199" s="69">
        <v>521.36009999999999</v>
      </c>
      <c r="F199" s="69">
        <v>1079.7170000000001</v>
      </c>
      <c r="G199" s="69">
        <v>558.35670000000005</v>
      </c>
      <c r="H199" s="70">
        <v>1.0709617019023896</v>
      </c>
      <c r="I199" s="69">
        <v>558.15930000000003</v>
      </c>
      <c r="J199" s="69">
        <v>0</v>
      </c>
      <c r="K199" s="142">
        <v>558.15930000000003</v>
      </c>
      <c r="L199" s="12"/>
    </row>
    <row r="200" spans="1:18" ht="11.25" customHeight="1" x14ac:dyDescent="0.2">
      <c r="A200" s="30"/>
      <c r="B200" s="71" t="s">
        <v>125</v>
      </c>
      <c r="C200" s="73">
        <v>9430</v>
      </c>
      <c r="D200" s="69">
        <v>991.13409999999999</v>
      </c>
      <c r="E200" s="69">
        <v>333.85770000000002</v>
      </c>
      <c r="F200" s="69">
        <v>990.13430000000005</v>
      </c>
      <c r="G200" s="69">
        <v>656.27660000000003</v>
      </c>
      <c r="H200" s="70">
        <v>1.9657374983413591</v>
      </c>
      <c r="I200" s="69">
        <v>656.37080000000003</v>
      </c>
      <c r="J200" s="69">
        <v>0</v>
      </c>
      <c r="K200" s="142">
        <v>656.37080000000003</v>
      </c>
      <c r="L200" s="12"/>
    </row>
    <row r="201" spans="1:18" ht="11.25" customHeight="1" x14ac:dyDescent="0.2">
      <c r="A201" s="30"/>
      <c r="B201" s="72" t="s">
        <v>126</v>
      </c>
      <c r="C201" s="73">
        <v>11200</v>
      </c>
      <c r="D201" s="69">
        <v>936.47379999999998</v>
      </c>
      <c r="E201" s="69">
        <v>364.298</v>
      </c>
      <c r="F201" s="69">
        <v>935.47379999999998</v>
      </c>
      <c r="G201" s="69">
        <v>571.17570000000001</v>
      </c>
      <c r="H201" s="70">
        <v>1.567880416582029</v>
      </c>
      <c r="I201" s="69">
        <v>571.15689999999995</v>
      </c>
      <c r="J201" s="69">
        <v>0</v>
      </c>
      <c r="K201" s="142">
        <v>571.15689999999995</v>
      </c>
      <c r="L201" s="12"/>
    </row>
    <row r="202" spans="1:18" ht="11.25" customHeight="1" x14ac:dyDescent="0.2">
      <c r="A202" s="30"/>
      <c r="B202" s="71" t="s">
        <v>127</v>
      </c>
      <c r="C202" s="73">
        <v>10570</v>
      </c>
      <c r="D202" s="69">
        <v>1018.025</v>
      </c>
      <c r="E202" s="69">
        <v>470.55900000000003</v>
      </c>
      <c r="F202" s="69">
        <v>1017.026</v>
      </c>
      <c r="G202" s="69">
        <v>546.46659999999997</v>
      </c>
      <c r="H202" s="70">
        <v>1.1613136716118488</v>
      </c>
      <c r="I202" s="69">
        <v>546.4425</v>
      </c>
      <c r="J202" s="69">
        <v>0</v>
      </c>
      <c r="K202" s="142">
        <v>546.4425</v>
      </c>
      <c r="L202" s="12"/>
    </row>
    <row r="203" spans="1:18" ht="11.25" customHeight="1" x14ac:dyDescent="0.2">
      <c r="A203" s="30"/>
      <c r="B203" s="72" t="s">
        <v>128</v>
      </c>
      <c r="C203" s="73">
        <v>6160</v>
      </c>
      <c r="D203" s="69">
        <v>1171.4580000000001</v>
      </c>
      <c r="E203" s="69">
        <v>493.10829999999999</v>
      </c>
      <c r="F203" s="69">
        <v>1170.4580000000001</v>
      </c>
      <c r="G203" s="69">
        <v>677.34950000000003</v>
      </c>
      <c r="H203" s="70">
        <v>1.3736323237714718</v>
      </c>
      <c r="I203" s="69">
        <v>677.23429999999996</v>
      </c>
      <c r="J203" s="69">
        <v>0</v>
      </c>
      <c r="K203" s="142">
        <v>677.23429999999996</v>
      </c>
      <c r="L203" s="12"/>
    </row>
    <row r="204" spans="1:18" ht="11.25" customHeight="1" x14ac:dyDescent="0.2">
      <c r="A204" s="30"/>
      <c r="B204" s="71" t="s">
        <v>129</v>
      </c>
      <c r="C204" s="73">
        <v>5610</v>
      </c>
      <c r="D204" s="69">
        <v>1187.7539999999999</v>
      </c>
      <c r="E204" s="69">
        <v>323.14690000000002</v>
      </c>
      <c r="F204" s="69">
        <v>1186.7550000000001</v>
      </c>
      <c r="G204" s="69">
        <v>863.6078</v>
      </c>
      <c r="H204" s="70">
        <v>2.6724929126660348</v>
      </c>
      <c r="I204" s="69">
        <v>863.60889999999995</v>
      </c>
      <c r="J204" s="69">
        <v>0</v>
      </c>
      <c r="K204" s="142">
        <v>863.60889999999995</v>
      </c>
      <c r="L204" s="12"/>
    </row>
    <row r="205" spans="1:18" ht="11.25" customHeight="1" x14ac:dyDescent="0.2">
      <c r="A205" s="30"/>
      <c r="B205" s="72" t="s">
        <v>130</v>
      </c>
      <c r="C205" s="73">
        <v>5930</v>
      </c>
      <c r="D205" s="69">
        <v>927.89779999999996</v>
      </c>
      <c r="E205" s="69">
        <v>340.59679999999997</v>
      </c>
      <c r="F205" s="69">
        <v>926.89800000000002</v>
      </c>
      <c r="G205" s="69">
        <v>586.30119999999999</v>
      </c>
      <c r="H205" s="70">
        <v>1.7213937418084964</v>
      </c>
      <c r="I205" s="69">
        <v>586.16970000000003</v>
      </c>
      <c r="J205" s="69">
        <v>0</v>
      </c>
      <c r="K205" s="142">
        <v>586.16970000000003</v>
      </c>
      <c r="L205" s="12"/>
    </row>
    <row r="206" spans="1:18" s="19" customFormat="1" ht="12" customHeight="1" x14ac:dyDescent="0.2">
      <c r="A206" s="30"/>
      <c r="B206" s="71" t="s">
        <v>131</v>
      </c>
      <c r="C206" s="73">
        <v>2290</v>
      </c>
      <c r="D206" s="69">
        <v>835.15650000000005</v>
      </c>
      <c r="E206" s="69">
        <v>393.75580000000002</v>
      </c>
      <c r="F206" s="69">
        <v>834.15650000000005</v>
      </c>
      <c r="G206" s="69">
        <v>440.4008</v>
      </c>
      <c r="H206" s="70">
        <v>1.1184617471031537</v>
      </c>
      <c r="I206" s="69">
        <v>440.08890000000002</v>
      </c>
      <c r="J206" s="69">
        <v>0</v>
      </c>
      <c r="K206" s="142">
        <v>440.08890000000002</v>
      </c>
      <c r="L206" s="12"/>
      <c r="M206" s="3"/>
      <c r="N206" s="3"/>
      <c r="O206" s="3"/>
      <c r="P206" s="3"/>
      <c r="Q206" s="3"/>
      <c r="R206" s="3"/>
    </row>
    <row r="207" spans="1:18" ht="11.25" customHeight="1" x14ac:dyDescent="0.2">
      <c r="B207" s="72" t="s">
        <v>132</v>
      </c>
      <c r="C207" s="73">
        <v>11780</v>
      </c>
      <c r="D207" s="69">
        <v>976.88760000000002</v>
      </c>
      <c r="E207" s="69">
        <v>393.57650000000001</v>
      </c>
      <c r="F207" s="69">
        <v>975.88760000000002</v>
      </c>
      <c r="G207" s="69">
        <v>582.31110000000001</v>
      </c>
      <c r="H207" s="70">
        <v>1.4795372691204887</v>
      </c>
      <c r="I207" s="69">
        <v>582.29290000000003</v>
      </c>
      <c r="J207" s="69">
        <v>0</v>
      </c>
      <c r="K207" s="142">
        <v>582.29290000000003</v>
      </c>
      <c r="L207" s="27"/>
      <c r="M207" s="19"/>
      <c r="N207" s="19"/>
      <c r="O207" s="19"/>
      <c r="P207" s="19"/>
      <c r="Q207" s="19"/>
      <c r="R207" s="19"/>
    </row>
    <row r="208" spans="1:18" s="17" customFormat="1" ht="11.25" customHeight="1" x14ac:dyDescent="0.2">
      <c r="A208" s="3"/>
      <c r="B208" s="71" t="s">
        <v>133</v>
      </c>
      <c r="C208" s="73">
        <v>670</v>
      </c>
      <c r="D208" s="69">
        <v>1021.605</v>
      </c>
      <c r="E208" s="69">
        <v>259.73399999999998</v>
      </c>
      <c r="F208" s="69">
        <v>1020.605</v>
      </c>
      <c r="G208" s="69">
        <v>760.87070000000006</v>
      </c>
      <c r="H208" s="70">
        <v>2.929422794089338</v>
      </c>
      <c r="I208" s="69">
        <v>760.91510000000005</v>
      </c>
      <c r="J208" s="69">
        <v>0</v>
      </c>
      <c r="K208" s="142">
        <v>760.91510000000005</v>
      </c>
      <c r="L208" s="3"/>
      <c r="M208" s="3"/>
      <c r="N208" s="3"/>
      <c r="O208" s="3"/>
      <c r="P208" s="3"/>
      <c r="Q208" s="3"/>
      <c r="R208" s="3"/>
    </row>
    <row r="209" spans="1:18" ht="12.75" customHeight="1" x14ac:dyDescent="0.2">
      <c r="A209" s="30"/>
      <c r="B209" s="72" t="s">
        <v>134</v>
      </c>
      <c r="C209" s="73">
        <v>1260</v>
      </c>
      <c r="D209" s="69">
        <v>796.88059999999996</v>
      </c>
      <c r="E209" s="69">
        <v>349.61219999999997</v>
      </c>
      <c r="F209" s="69">
        <v>795.88059999999996</v>
      </c>
      <c r="G209" s="69">
        <v>446.26830000000001</v>
      </c>
      <c r="H209" s="70">
        <v>1.2764666107189624</v>
      </c>
      <c r="I209" s="69">
        <v>446.26830000000001</v>
      </c>
      <c r="J209" s="69">
        <v>0</v>
      </c>
      <c r="K209" s="142">
        <v>446.26830000000001</v>
      </c>
      <c r="L209" s="28"/>
      <c r="M209" s="17"/>
      <c r="N209" s="17"/>
      <c r="O209" s="17"/>
      <c r="P209" s="17"/>
      <c r="Q209" s="17"/>
      <c r="R209" s="17"/>
    </row>
    <row r="210" spans="1:18" ht="12.75" customHeight="1" x14ac:dyDescent="0.2">
      <c r="A210" s="30"/>
      <c r="B210" s="71" t="s">
        <v>135</v>
      </c>
      <c r="C210" s="73">
        <v>10060</v>
      </c>
      <c r="D210" s="69">
        <v>741.16899999999998</v>
      </c>
      <c r="E210" s="69">
        <v>423.8399</v>
      </c>
      <c r="F210" s="69">
        <v>740.16899999999998</v>
      </c>
      <c r="G210" s="69">
        <v>316.32920000000001</v>
      </c>
      <c r="H210" s="70">
        <v>0.74634124819300873</v>
      </c>
      <c r="I210" s="69">
        <v>316.27390000000003</v>
      </c>
      <c r="J210" s="69">
        <v>0</v>
      </c>
      <c r="K210" s="142">
        <v>316.27390000000003</v>
      </c>
      <c r="L210" s="12"/>
    </row>
    <row r="211" spans="1:18" x14ac:dyDescent="0.2">
      <c r="A211" s="30"/>
      <c r="B211" s="72" t="s">
        <v>136</v>
      </c>
      <c r="C211" s="73">
        <v>15020</v>
      </c>
      <c r="D211" s="69">
        <v>812.44150000000002</v>
      </c>
      <c r="E211" s="69">
        <v>518.16229999999996</v>
      </c>
      <c r="F211" s="69">
        <v>811.44159999999999</v>
      </c>
      <c r="G211" s="69">
        <v>293.2792</v>
      </c>
      <c r="H211" s="70">
        <v>0.56599872279399721</v>
      </c>
      <c r="I211" s="69">
        <v>293.24680000000001</v>
      </c>
      <c r="J211" s="69">
        <v>0</v>
      </c>
      <c r="K211" s="142">
        <v>293.24680000000001</v>
      </c>
      <c r="L211" s="12"/>
    </row>
    <row r="212" spans="1:18" ht="11.25" customHeight="1" x14ac:dyDescent="0.2">
      <c r="A212" s="30"/>
      <c r="B212" s="71" t="s">
        <v>137</v>
      </c>
      <c r="C212" s="73">
        <v>8510</v>
      </c>
      <c r="D212" s="69">
        <v>835.20129999999995</v>
      </c>
      <c r="E212" s="69">
        <v>498.98390000000001</v>
      </c>
      <c r="F212" s="69">
        <v>834.20129999999995</v>
      </c>
      <c r="G212" s="69">
        <v>335.21730000000002</v>
      </c>
      <c r="H212" s="70">
        <v>0.67179983161781376</v>
      </c>
      <c r="I212" s="69">
        <v>335.21730000000002</v>
      </c>
      <c r="J212" s="69">
        <v>0</v>
      </c>
      <c r="K212" s="142">
        <v>335.21730000000002</v>
      </c>
      <c r="L212" s="12"/>
    </row>
    <row r="213" spans="1:18" ht="11.25" customHeight="1" x14ac:dyDescent="0.2">
      <c r="A213" s="30"/>
      <c r="B213" s="72" t="s">
        <v>138</v>
      </c>
      <c r="C213" s="73">
        <v>14640</v>
      </c>
      <c r="D213" s="69">
        <v>852.41549999999995</v>
      </c>
      <c r="E213" s="69">
        <v>487.06740000000002</v>
      </c>
      <c r="F213" s="69">
        <v>851.41589999999997</v>
      </c>
      <c r="G213" s="69">
        <v>364.3485</v>
      </c>
      <c r="H213" s="70">
        <v>0.74804534238998543</v>
      </c>
      <c r="I213" s="69">
        <v>364.32760000000002</v>
      </c>
      <c r="J213" s="69">
        <v>0</v>
      </c>
      <c r="K213" s="142">
        <v>364.32760000000002</v>
      </c>
      <c r="L213" s="12"/>
    </row>
    <row r="214" spans="1:18" ht="11.25" customHeight="1" thickBot="1" x14ac:dyDescent="0.25">
      <c r="A214" s="30"/>
      <c r="B214" s="71" t="s">
        <v>139</v>
      </c>
      <c r="C214" s="73">
        <v>12390</v>
      </c>
      <c r="D214" s="69">
        <v>855.31410000000005</v>
      </c>
      <c r="E214" s="69">
        <v>500.70249999999999</v>
      </c>
      <c r="F214" s="69">
        <v>854.31439999999998</v>
      </c>
      <c r="G214" s="69">
        <v>353.61189999999999</v>
      </c>
      <c r="H214" s="70">
        <v>0.70623154467972504</v>
      </c>
      <c r="I214" s="69">
        <v>353.61189999999999</v>
      </c>
      <c r="J214" s="69">
        <v>0</v>
      </c>
      <c r="K214" s="142">
        <v>353.61189999999999</v>
      </c>
      <c r="L214" s="12"/>
    </row>
    <row r="215" spans="1:18" ht="11.25" customHeight="1" thickBot="1" x14ac:dyDescent="0.25">
      <c r="A215" s="30"/>
      <c r="B215" s="63" t="s">
        <v>30</v>
      </c>
      <c r="C215" s="64">
        <v>160860</v>
      </c>
      <c r="D215" s="65">
        <v>942.70169999999996</v>
      </c>
      <c r="E215" s="65">
        <v>440.00139999999999</v>
      </c>
      <c r="F215" s="65">
        <v>941.70180000000005</v>
      </c>
      <c r="G215" s="65">
        <v>501.7004</v>
      </c>
      <c r="H215" s="139">
        <v>1.1402245538309652</v>
      </c>
      <c r="I215" s="65">
        <v>501.65780000000001</v>
      </c>
      <c r="J215" s="65">
        <v>0</v>
      </c>
      <c r="K215" s="105">
        <v>501.65780000000001</v>
      </c>
      <c r="L215" s="12"/>
    </row>
    <row r="216" spans="1:18" ht="11.25" customHeight="1" x14ac:dyDescent="0.2">
      <c r="A216" s="30"/>
      <c r="B216" s="3"/>
      <c r="C216" s="14"/>
      <c r="D216" s="15"/>
      <c r="E216" s="15"/>
      <c r="F216" s="15"/>
      <c r="G216" s="15"/>
      <c r="H216" s="15"/>
      <c r="I216" s="15"/>
      <c r="J216" s="15"/>
      <c r="K216" s="15"/>
      <c r="L216" s="12"/>
    </row>
    <row r="217" spans="1:18" ht="11.25" customHeight="1" x14ac:dyDescent="0.2">
      <c r="A217" s="30"/>
      <c r="B217" s="3"/>
      <c r="C217" s="22"/>
      <c r="D217" s="23"/>
      <c r="E217" s="23"/>
      <c r="F217" s="23"/>
      <c r="G217" s="23"/>
      <c r="H217" s="23"/>
      <c r="I217" s="23"/>
      <c r="J217" s="23"/>
      <c r="K217" s="23"/>
      <c r="L217" s="12"/>
    </row>
    <row r="218" spans="1:18" ht="11.25" customHeight="1" x14ac:dyDescent="0.2">
      <c r="A218" s="30"/>
      <c r="B218" s="50" t="s">
        <v>140</v>
      </c>
      <c r="C218" s="51" t="s">
        <v>7</v>
      </c>
      <c r="D218" s="55"/>
      <c r="E218" s="55"/>
      <c r="F218" s="55"/>
      <c r="G218" s="56"/>
      <c r="H218" s="56"/>
      <c r="I218" s="56"/>
      <c r="J218" s="55"/>
      <c r="K218" s="58"/>
      <c r="L218" s="12"/>
    </row>
    <row r="219" spans="1:18" ht="11.25" customHeight="1" x14ac:dyDescent="0.2">
      <c r="A219" s="30"/>
      <c r="B219" s="101"/>
      <c r="C219" s="112"/>
      <c r="D219" s="113"/>
      <c r="E219" s="113"/>
      <c r="F219" s="113"/>
      <c r="G219" s="114"/>
      <c r="H219" s="114"/>
      <c r="I219" s="114"/>
      <c r="J219" s="113"/>
      <c r="K219" s="115"/>
      <c r="L219" s="12"/>
    </row>
    <row r="220" spans="1:18" ht="33.75" customHeight="1" x14ac:dyDescent="0.2">
      <c r="A220" s="30"/>
      <c r="B220" s="60" t="s">
        <v>140</v>
      </c>
      <c r="C220" s="166" t="s">
        <v>249</v>
      </c>
      <c r="D220" s="44" t="s">
        <v>10</v>
      </c>
      <c r="E220" s="45" t="s">
        <v>11</v>
      </c>
      <c r="F220" s="44" t="s">
        <v>12</v>
      </c>
      <c r="G220" s="45" t="s">
        <v>13</v>
      </c>
      <c r="H220" s="44" t="s">
        <v>14</v>
      </c>
      <c r="I220" s="45" t="s">
        <v>15</v>
      </c>
      <c r="J220" s="44" t="s">
        <v>16</v>
      </c>
      <c r="K220" s="45" t="s">
        <v>17</v>
      </c>
      <c r="L220" s="12"/>
    </row>
    <row r="221" spans="1:18" ht="11.25" customHeight="1" x14ac:dyDescent="0.2">
      <c r="A221" s="30"/>
      <c r="B221" s="72" t="s">
        <v>141</v>
      </c>
      <c r="C221" s="73">
        <v>11200</v>
      </c>
      <c r="D221" s="69">
        <v>936.47379999999998</v>
      </c>
      <c r="E221" s="69">
        <v>364.298</v>
      </c>
      <c r="F221" s="69">
        <v>935.47379999999998</v>
      </c>
      <c r="G221" s="69">
        <v>571.17570000000001</v>
      </c>
      <c r="H221" s="70">
        <v>1.567880416582029</v>
      </c>
      <c r="I221" s="69">
        <v>571.15689999999995</v>
      </c>
      <c r="J221" s="69">
        <v>0</v>
      </c>
      <c r="K221" s="142">
        <v>571.15689999999995</v>
      </c>
      <c r="L221" s="12"/>
    </row>
    <row r="222" spans="1:18" ht="11.25" customHeight="1" x14ac:dyDescent="0.2">
      <c r="A222" s="30"/>
      <c r="B222" s="72" t="s">
        <v>142</v>
      </c>
      <c r="C222" s="73">
        <v>10</v>
      </c>
      <c r="D222" s="69">
        <v>1232.471</v>
      </c>
      <c r="E222" s="69">
        <v>370.07929999999999</v>
      </c>
      <c r="F222" s="69">
        <v>1231.471</v>
      </c>
      <c r="G222" s="69">
        <v>861.39210000000003</v>
      </c>
      <c r="H222" s="70">
        <v>2.327587898053201</v>
      </c>
      <c r="I222" s="69">
        <v>861.39210000000003</v>
      </c>
      <c r="J222" s="69">
        <v>0</v>
      </c>
      <c r="K222" s="142">
        <v>861.39210000000003</v>
      </c>
      <c r="L222" s="12"/>
    </row>
    <row r="223" spans="1:18" ht="11.25" customHeight="1" x14ac:dyDescent="0.2">
      <c r="A223" s="30"/>
      <c r="B223" s="72" t="s">
        <v>143</v>
      </c>
      <c r="C223" s="73">
        <v>220</v>
      </c>
      <c r="D223" s="69">
        <v>1290.6400000000001</v>
      </c>
      <c r="E223" s="69">
        <v>408.77109999999999</v>
      </c>
      <c r="F223" s="69">
        <v>1289.6400000000001</v>
      </c>
      <c r="G223" s="69">
        <v>880.86879999999996</v>
      </c>
      <c r="H223" s="70">
        <v>2.1549194647077545</v>
      </c>
      <c r="I223" s="69">
        <v>880.86879999999996</v>
      </c>
      <c r="J223" s="69">
        <v>0</v>
      </c>
      <c r="K223" s="142">
        <v>880.86879999999996</v>
      </c>
      <c r="L223" s="12"/>
    </row>
    <row r="224" spans="1:18" ht="11.25" customHeight="1" x14ac:dyDescent="0.2">
      <c r="A224" s="30"/>
      <c r="B224" s="72" t="s">
        <v>144</v>
      </c>
      <c r="C224" s="73">
        <v>1180</v>
      </c>
      <c r="D224" s="69">
        <v>1093.5519999999999</v>
      </c>
      <c r="E224" s="69">
        <v>330.9907</v>
      </c>
      <c r="F224" s="69">
        <v>1092.5519999999999</v>
      </c>
      <c r="G224" s="69">
        <v>761.56150000000002</v>
      </c>
      <c r="H224" s="70">
        <v>2.3008546765815474</v>
      </c>
      <c r="I224" s="69">
        <v>761.4085</v>
      </c>
      <c r="J224" s="69">
        <v>0</v>
      </c>
      <c r="K224" s="142">
        <v>761.4085</v>
      </c>
      <c r="L224" s="12"/>
    </row>
    <row r="225" spans="1:12" ht="11.25" customHeight="1" x14ac:dyDescent="0.2">
      <c r="A225" s="30"/>
      <c r="B225" s="72" t="s">
        <v>145</v>
      </c>
      <c r="C225" s="73">
        <v>300</v>
      </c>
      <c r="D225" s="69">
        <v>1337.394</v>
      </c>
      <c r="E225" s="69">
        <v>390.68060000000003</v>
      </c>
      <c r="F225" s="69">
        <v>1336.394</v>
      </c>
      <c r="G225" s="69">
        <v>945.71379999999999</v>
      </c>
      <c r="H225" s="70">
        <v>2.4206827776961535</v>
      </c>
      <c r="I225" s="69">
        <v>945.71379999999999</v>
      </c>
      <c r="J225" s="69">
        <v>0</v>
      </c>
      <c r="K225" s="142">
        <v>945.71379999999999</v>
      </c>
      <c r="L225" s="12"/>
    </row>
    <row r="226" spans="1:12" ht="11.25" customHeight="1" x14ac:dyDescent="0.2">
      <c r="A226" s="30"/>
      <c r="B226" s="72" t="s">
        <v>146</v>
      </c>
      <c r="C226" s="73">
        <v>90</v>
      </c>
      <c r="D226" s="69">
        <v>1043.1880000000001</v>
      </c>
      <c r="E226" s="69">
        <v>323.7398</v>
      </c>
      <c r="F226" s="69">
        <v>1042.1880000000001</v>
      </c>
      <c r="G226" s="69">
        <v>718.44830000000002</v>
      </c>
      <c r="H226" s="70">
        <v>2.2192152463181851</v>
      </c>
      <c r="I226" s="69">
        <v>718.44830000000002</v>
      </c>
      <c r="J226" s="69">
        <v>0</v>
      </c>
      <c r="K226" s="142">
        <v>718.44830000000002</v>
      </c>
      <c r="L226" s="12"/>
    </row>
    <row r="227" spans="1:12" ht="11.25" customHeight="1" x14ac:dyDescent="0.2">
      <c r="A227" s="30"/>
      <c r="B227" s="72" t="s">
        <v>147</v>
      </c>
      <c r="C227" s="73">
        <v>9430</v>
      </c>
      <c r="D227" s="69">
        <v>991.13409999999999</v>
      </c>
      <c r="E227" s="69">
        <v>333.85770000000002</v>
      </c>
      <c r="F227" s="69">
        <v>990.13430000000005</v>
      </c>
      <c r="G227" s="69">
        <v>656.27660000000003</v>
      </c>
      <c r="H227" s="70">
        <v>1.9657374983413591</v>
      </c>
      <c r="I227" s="69">
        <v>656.37080000000003</v>
      </c>
      <c r="J227" s="69">
        <v>0</v>
      </c>
      <c r="K227" s="142">
        <v>656.37080000000003</v>
      </c>
      <c r="L227" s="12"/>
    </row>
    <row r="228" spans="1:12" ht="11.25" customHeight="1" x14ac:dyDescent="0.2">
      <c r="A228" s="30"/>
      <c r="B228" s="72" t="s">
        <v>148</v>
      </c>
      <c r="C228" s="73">
        <v>80</v>
      </c>
      <c r="D228" s="69">
        <v>1328.8209999999999</v>
      </c>
      <c r="E228" s="69">
        <v>381.23689999999999</v>
      </c>
      <c r="F228" s="69">
        <v>1327.8209999999999</v>
      </c>
      <c r="G228" s="69">
        <v>946.58429999999998</v>
      </c>
      <c r="H228" s="70">
        <v>2.4829293806554404</v>
      </c>
      <c r="I228" s="69">
        <v>946.58429999999998</v>
      </c>
      <c r="J228" s="69">
        <v>0</v>
      </c>
      <c r="K228" s="142">
        <v>946.58429999999998</v>
      </c>
      <c r="L228" s="12"/>
    </row>
    <row r="229" spans="1:12" ht="11.25" customHeight="1" x14ac:dyDescent="0.2">
      <c r="A229" s="30"/>
      <c r="B229" s="72" t="s">
        <v>149</v>
      </c>
      <c r="C229" s="73">
        <v>1600</v>
      </c>
      <c r="D229" s="69">
        <v>1047.5029999999999</v>
      </c>
      <c r="E229" s="69">
        <v>414.4522</v>
      </c>
      <c r="F229" s="69">
        <v>1046.5029999999999</v>
      </c>
      <c r="G229" s="69">
        <v>632.05100000000004</v>
      </c>
      <c r="H229" s="70">
        <v>1.5250274941235684</v>
      </c>
      <c r="I229" s="69">
        <v>631.66930000000002</v>
      </c>
      <c r="J229" s="69">
        <v>0</v>
      </c>
      <c r="K229" s="142">
        <v>631.66930000000002</v>
      </c>
      <c r="L229" s="12"/>
    </row>
    <row r="230" spans="1:12" ht="11.25" customHeight="1" x14ac:dyDescent="0.2">
      <c r="A230" s="30"/>
      <c r="B230" s="72" t="s">
        <v>150</v>
      </c>
      <c r="C230" s="73">
        <v>1810</v>
      </c>
      <c r="D230" s="69">
        <v>830.8895</v>
      </c>
      <c r="E230" s="69">
        <v>395.33420000000001</v>
      </c>
      <c r="F230" s="69">
        <v>829.8895</v>
      </c>
      <c r="G230" s="69">
        <v>434.55540000000002</v>
      </c>
      <c r="H230" s="70">
        <v>1.0992102378190403</v>
      </c>
      <c r="I230" s="69">
        <v>434.30160000000001</v>
      </c>
      <c r="J230" s="69">
        <v>0</v>
      </c>
      <c r="K230" s="142">
        <v>434.30160000000001</v>
      </c>
      <c r="L230" s="12"/>
    </row>
    <row r="231" spans="1:12" ht="11.25" customHeight="1" x14ac:dyDescent="0.2">
      <c r="A231" s="30"/>
      <c r="B231" s="72" t="s">
        <v>151</v>
      </c>
      <c r="C231" s="73">
        <v>100</v>
      </c>
      <c r="D231" s="69">
        <v>1139.2370000000001</v>
      </c>
      <c r="E231" s="69">
        <v>354.52109999999999</v>
      </c>
      <c r="F231" s="69">
        <v>1138.2370000000001</v>
      </c>
      <c r="G231" s="69">
        <v>783.71640000000002</v>
      </c>
      <c r="H231" s="70">
        <v>2.2106340073975854</v>
      </c>
      <c r="I231" s="69">
        <v>783.71640000000002</v>
      </c>
      <c r="J231" s="69">
        <v>0</v>
      </c>
      <c r="K231" s="142">
        <v>783.71640000000002</v>
      </c>
      <c r="L231" s="12"/>
    </row>
    <row r="232" spans="1:12" ht="11.25" customHeight="1" x14ac:dyDescent="0.2">
      <c r="A232" s="30"/>
      <c r="B232" s="72" t="s">
        <v>152</v>
      </c>
      <c r="C232" s="73">
        <v>980</v>
      </c>
      <c r="D232" s="69">
        <v>1116.2619999999999</v>
      </c>
      <c r="E232" s="69">
        <v>354.50689999999997</v>
      </c>
      <c r="F232" s="69">
        <v>1115.2619999999999</v>
      </c>
      <c r="G232" s="69">
        <v>760.75540000000001</v>
      </c>
      <c r="H232" s="70">
        <v>2.1459537176850438</v>
      </c>
      <c r="I232" s="69">
        <v>760.83420000000001</v>
      </c>
      <c r="J232" s="69">
        <v>0</v>
      </c>
      <c r="K232" s="142">
        <v>760.83420000000001</v>
      </c>
      <c r="L232" s="12"/>
    </row>
    <row r="233" spans="1:12" ht="11.25" customHeight="1" x14ac:dyDescent="0.2">
      <c r="A233" s="30"/>
      <c r="B233" s="72" t="s">
        <v>153</v>
      </c>
      <c r="C233" s="73">
        <v>260</v>
      </c>
      <c r="D233" s="69">
        <v>888.16780000000006</v>
      </c>
      <c r="E233" s="69">
        <v>325.62479999999999</v>
      </c>
      <c r="F233" s="69">
        <v>887.16780000000006</v>
      </c>
      <c r="G233" s="69">
        <v>561.54300000000001</v>
      </c>
      <c r="H233" s="70">
        <v>1.7245093125585029</v>
      </c>
      <c r="I233" s="69">
        <v>561.54300000000001</v>
      </c>
      <c r="J233" s="69">
        <v>0</v>
      </c>
      <c r="K233" s="142">
        <v>561.54300000000001</v>
      </c>
      <c r="L233" s="12"/>
    </row>
    <row r="234" spans="1:12" ht="11.25" customHeight="1" x14ac:dyDescent="0.2">
      <c r="A234" s="30"/>
      <c r="B234" s="72" t="s">
        <v>154</v>
      </c>
      <c r="C234" s="73">
        <v>140</v>
      </c>
      <c r="D234" s="69">
        <v>1158.231</v>
      </c>
      <c r="E234" s="69">
        <v>241.88300000000001</v>
      </c>
      <c r="F234" s="69">
        <v>1157.231</v>
      </c>
      <c r="G234" s="69">
        <v>915.34760000000006</v>
      </c>
      <c r="H234" s="70">
        <v>3.7842576782990123</v>
      </c>
      <c r="I234" s="69">
        <v>915.55690000000004</v>
      </c>
      <c r="J234" s="69">
        <v>0</v>
      </c>
      <c r="K234" s="142">
        <v>915.55690000000004</v>
      </c>
      <c r="L234" s="12"/>
    </row>
    <row r="235" spans="1:12" ht="11.25" customHeight="1" x14ac:dyDescent="0.2">
      <c r="A235" s="30"/>
      <c r="B235" s="72" t="s">
        <v>155</v>
      </c>
      <c r="C235" s="73">
        <v>1260</v>
      </c>
      <c r="D235" s="69">
        <v>796.88059999999996</v>
      </c>
      <c r="E235" s="69">
        <v>349.61219999999997</v>
      </c>
      <c r="F235" s="69">
        <v>795.88059999999996</v>
      </c>
      <c r="G235" s="69">
        <v>446.26830000000001</v>
      </c>
      <c r="H235" s="70">
        <v>1.2764666107189624</v>
      </c>
      <c r="I235" s="69">
        <v>446.26830000000001</v>
      </c>
      <c r="J235" s="69">
        <v>0</v>
      </c>
      <c r="K235" s="142">
        <v>446.26830000000001</v>
      </c>
      <c r="L235" s="12"/>
    </row>
    <row r="236" spans="1:12" ht="11.25" customHeight="1" x14ac:dyDescent="0.2">
      <c r="A236" s="30"/>
      <c r="B236" s="72" t="s">
        <v>156</v>
      </c>
      <c r="C236" s="73">
        <v>140</v>
      </c>
      <c r="D236" s="69">
        <v>845.71310000000005</v>
      </c>
      <c r="E236" s="69">
        <v>381.63799999999998</v>
      </c>
      <c r="F236" s="69">
        <v>844.71310000000005</v>
      </c>
      <c r="G236" s="69">
        <v>463.07499999999999</v>
      </c>
      <c r="H236" s="70">
        <v>1.2133880798033738</v>
      </c>
      <c r="I236" s="69">
        <v>461.21910000000003</v>
      </c>
      <c r="J236" s="69">
        <v>0</v>
      </c>
      <c r="K236" s="142">
        <v>461.21910000000003</v>
      </c>
      <c r="L236" s="12"/>
    </row>
    <row r="237" spans="1:12" ht="11.25" customHeight="1" x14ac:dyDescent="0.2">
      <c r="A237" s="30"/>
      <c r="B237" s="72" t="s">
        <v>157</v>
      </c>
      <c r="C237" s="73">
        <v>270</v>
      </c>
      <c r="D237" s="69">
        <v>1183.893</v>
      </c>
      <c r="E237" s="69">
        <v>394.25389999999999</v>
      </c>
      <c r="F237" s="69">
        <v>1182.893</v>
      </c>
      <c r="G237" s="69">
        <v>788.63909999999998</v>
      </c>
      <c r="H237" s="70">
        <v>2.0003330341183689</v>
      </c>
      <c r="I237" s="69">
        <v>788.63909999999998</v>
      </c>
      <c r="J237" s="69">
        <v>0</v>
      </c>
      <c r="K237" s="142">
        <v>788.63909999999998</v>
      </c>
      <c r="L237" s="12"/>
    </row>
    <row r="238" spans="1:12" ht="11.25" customHeight="1" x14ac:dyDescent="0.2">
      <c r="A238" s="30"/>
      <c r="B238" s="72" t="s">
        <v>158</v>
      </c>
      <c r="C238" s="73">
        <v>60</v>
      </c>
      <c r="D238" s="69">
        <v>1167.6389999999999</v>
      </c>
      <c r="E238" s="69">
        <v>407.76049999999998</v>
      </c>
      <c r="F238" s="69">
        <v>1166.6389999999999</v>
      </c>
      <c r="G238" s="69">
        <v>758.87869999999998</v>
      </c>
      <c r="H238" s="70">
        <v>1.861089291385507</v>
      </c>
      <c r="I238" s="69">
        <v>758.87869999999998</v>
      </c>
      <c r="J238" s="69">
        <v>0</v>
      </c>
      <c r="K238" s="142">
        <v>758.87869999999998</v>
      </c>
      <c r="L238" s="12"/>
    </row>
    <row r="239" spans="1:12" ht="11.25" customHeight="1" x14ac:dyDescent="0.2">
      <c r="A239" s="30"/>
      <c r="B239" s="72" t="s">
        <v>159</v>
      </c>
      <c r="C239" s="73">
        <v>25080</v>
      </c>
      <c r="D239" s="69">
        <v>783.85180000000003</v>
      </c>
      <c r="E239" s="69">
        <v>480.32650000000001</v>
      </c>
      <c r="F239" s="69">
        <v>782.8519</v>
      </c>
      <c r="G239" s="69">
        <v>302.52530000000002</v>
      </c>
      <c r="H239" s="70">
        <v>0.62983262426703501</v>
      </c>
      <c r="I239" s="69">
        <v>302.4837</v>
      </c>
      <c r="J239" s="69">
        <v>0</v>
      </c>
      <c r="K239" s="142">
        <v>302.4837</v>
      </c>
      <c r="L239" s="12"/>
    </row>
    <row r="240" spans="1:12" ht="11.25" customHeight="1" x14ac:dyDescent="0.2">
      <c r="A240" s="30"/>
      <c r="B240" s="72" t="s">
        <v>160</v>
      </c>
      <c r="C240" s="73">
        <v>340</v>
      </c>
      <c r="D240" s="69">
        <v>853.66869999999994</v>
      </c>
      <c r="E240" s="69">
        <v>390.2174</v>
      </c>
      <c r="F240" s="69">
        <v>852.66869999999994</v>
      </c>
      <c r="G240" s="69">
        <v>462.45139999999998</v>
      </c>
      <c r="H240" s="70">
        <v>1.1851121964320401</v>
      </c>
      <c r="I240" s="69">
        <v>462.45139999999998</v>
      </c>
      <c r="J240" s="69">
        <v>0</v>
      </c>
      <c r="K240" s="142">
        <v>462.45139999999998</v>
      </c>
      <c r="L240" s="12"/>
    </row>
    <row r="241" spans="1:12" ht="11.25" customHeight="1" x14ac:dyDescent="0.2">
      <c r="A241" s="30"/>
      <c r="B241" s="72" t="s">
        <v>161</v>
      </c>
      <c r="C241" s="73">
        <v>3390</v>
      </c>
      <c r="D241" s="69">
        <v>1045.2370000000001</v>
      </c>
      <c r="E241" s="69">
        <v>555.70950000000005</v>
      </c>
      <c r="F241" s="69">
        <v>1044.2370000000001</v>
      </c>
      <c r="G241" s="69">
        <v>488.52789999999999</v>
      </c>
      <c r="H241" s="70">
        <v>0.879106619555721</v>
      </c>
      <c r="I241" s="69">
        <v>488.5086</v>
      </c>
      <c r="J241" s="69">
        <v>0</v>
      </c>
      <c r="K241" s="142">
        <v>488.5086</v>
      </c>
      <c r="L241" s="12"/>
    </row>
    <row r="242" spans="1:12" ht="11.25" customHeight="1" x14ac:dyDescent="0.2">
      <c r="A242" s="30"/>
      <c r="B242" s="72" t="s">
        <v>162</v>
      </c>
      <c r="C242" s="73">
        <v>130</v>
      </c>
      <c r="D242" s="69">
        <v>1014.067</v>
      </c>
      <c r="E242" s="69">
        <v>157.33019999999999</v>
      </c>
      <c r="F242" s="69">
        <v>1013.067</v>
      </c>
      <c r="G242" s="69">
        <v>855.73699999999997</v>
      </c>
      <c r="H242" s="70">
        <v>5.4391146772838272</v>
      </c>
      <c r="I242" s="69">
        <v>848.88810000000001</v>
      </c>
      <c r="J242" s="69">
        <v>0</v>
      </c>
      <c r="K242" s="142">
        <v>848.88810000000001</v>
      </c>
      <c r="L242" s="12"/>
    </row>
    <row r="243" spans="1:12" ht="11.25" customHeight="1" x14ac:dyDescent="0.2">
      <c r="A243" s="30"/>
      <c r="B243" s="72" t="s">
        <v>163</v>
      </c>
      <c r="C243" s="73">
        <v>690</v>
      </c>
      <c r="D243" s="69">
        <v>1097.8620000000001</v>
      </c>
      <c r="E243" s="69">
        <v>361.95400000000001</v>
      </c>
      <c r="F243" s="69">
        <v>1096.8620000000001</v>
      </c>
      <c r="G243" s="69">
        <v>734.90750000000003</v>
      </c>
      <c r="H243" s="70">
        <v>2.0303892207297061</v>
      </c>
      <c r="I243" s="69">
        <v>734.90750000000003</v>
      </c>
      <c r="J243" s="69">
        <v>0</v>
      </c>
      <c r="K243" s="142">
        <v>734.90750000000003</v>
      </c>
      <c r="L243" s="12"/>
    </row>
    <row r="244" spans="1:12" ht="11.25" customHeight="1" x14ac:dyDescent="0.2">
      <c r="A244" s="30"/>
      <c r="B244" s="72" t="s">
        <v>164</v>
      </c>
      <c r="C244" s="73">
        <v>1160</v>
      </c>
      <c r="D244" s="69">
        <v>975.26760000000002</v>
      </c>
      <c r="E244" s="69">
        <v>137.31729999999999</v>
      </c>
      <c r="F244" s="69">
        <v>974.26760000000002</v>
      </c>
      <c r="G244" s="69">
        <v>836.95029999999997</v>
      </c>
      <c r="H244" s="70">
        <v>6.0950098785804849</v>
      </c>
      <c r="I244" s="69">
        <v>837.03020000000004</v>
      </c>
      <c r="J244" s="69">
        <v>0</v>
      </c>
      <c r="K244" s="142">
        <v>837.03020000000004</v>
      </c>
      <c r="L244" s="12"/>
    </row>
    <row r="245" spans="1:12" ht="11.25" customHeight="1" x14ac:dyDescent="0.2">
      <c r="A245" s="30"/>
      <c r="B245" s="72" t="s">
        <v>165</v>
      </c>
      <c r="C245" s="73">
        <v>30</v>
      </c>
      <c r="D245" s="69">
        <v>1124.933</v>
      </c>
      <c r="E245" s="69">
        <v>298.7731</v>
      </c>
      <c r="F245" s="69">
        <v>1123.933</v>
      </c>
      <c r="G245" s="69">
        <v>825.16</v>
      </c>
      <c r="H245" s="70">
        <v>2.7618282904317688</v>
      </c>
      <c r="I245" s="69">
        <v>825.16</v>
      </c>
      <c r="J245" s="69">
        <v>0</v>
      </c>
      <c r="K245" s="142">
        <v>825.16</v>
      </c>
      <c r="L245" s="12"/>
    </row>
    <row r="246" spans="1:12" ht="11.25" customHeight="1" x14ac:dyDescent="0.2">
      <c r="A246" s="30"/>
      <c r="B246" s="72" t="s">
        <v>166</v>
      </c>
      <c r="C246" s="73">
        <v>270</v>
      </c>
      <c r="D246" s="69">
        <v>1079.325</v>
      </c>
      <c r="E246" s="69">
        <v>204.8331</v>
      </c>
      <c r="F246" s="69">
        <v>1078.325</v>
      </c>
      <c r="G246" s="69">
        <v>873.49199999999996</v>
      </c>
      <c r="H246" s="70">
        <v>4.2644084378940708</v>
      </c>
      <c r="I246" s="69">
        <v>873.49199999999996</v>
      </c>
      <c r="J246" s="69">
        <v>0</v>
      </c>
      <c r="K246" s="142">
        <v>873.49199999999996</v>
      </c>
      <c r="L246" s="12"/>
    </row>
    <row r="247" spans="1:12" ht="11.25" customHeight="1" x14ac:dyDescent="0.2">
      <c r="A247" s="30"/>
      <c r="B247" s="72" t="s">
        <v>167</v>
      </c>
      <c r="C247" s="73">
        <v>2490</v>
      </c>
      <c r="D247" s="69">
        <v>1287.807</v>
      </c>
      <c r="E247" s="69">
        <v>368.69880000000001</v>
      </c>
      <c r="F247" s="69">
        <v>1286.808</v>
      </c>
      <c r="G247" s="69">
        <v>918.10879999999997</v>
      </c>
      <c r="H247" s="70">
        <v>2.4901323248136418</v>
      </c>
      <c r="I247" s="69">
        <v>917.6789</v>
      </c>
      <c r="J247" s="69">
        <v>0</v>
      </c>
      <c r="K247" s="142">
        <v>917.6789</v>
      </c>
      <c r="L247" s="12"/>
    </row>
    <row r="248" spans="1:12" ht="11.25" customHeight="1" x14ac:dyDescent="0.2">
      <c r="A248" s="30"/>
      <c r="B248" s="72" t="s">
        <v>168</v>
      </c>
      <c r="C248" s="73">
        <v>1040</v>
      </c>
      <c r="D248" s="69">
        <v>967.73850000000004</v>
      </c>
      <c r="E248" s="69">
        <v>484.63909999999998</v>
      </c>
      <c r="F248" s="69">
        <v>966.73850000000004</v>
      </c>
      <c r="G248" s="69">
        <v>482.0994</v>
      </c>
      <c r="H248" s="70">
        <v>0.99475960565294885</v>
      </c>
      <c r="I248" s="69">
        <v>482.0994</v>
      </c>
      <c r="J248" s="69">
        <v>0</v>
      </c>
      <c r="K248" s="142">
        <v>482.0994</v>
      </c>
      <c r="L248" s="12"/>
    </row>
    <row r="249" spans="1:12" ht="11.25" customHeight="1" x14ac:dyDescent="0.2">
      <c r="A249" s="30"/>
      <c r="B249" s="72" t="s">
        <v>169</v>
      </c>
      <c r="C249" s="73">
        <v>1700</v>
      </c>
      <c r="D249" s="69">
        <v>1124.1300000000001</v>
      </c>
      <c r="E249" s="69">
        <v>370.88830000000002</v>
      </c>
      <c r="F249" s="69">
        <v>1123.1310000000001</v>
      </c>
      <c r="G249" s="69">
        <v>752.24239999999998</v>
      </c>
      <c r="H249" s="70">
        <v>2.0282181993877941</v>
      </c>
      <c r="I249" s="69">
        <v>751.95609999999999</v>
      </c>
      <c r="J249" s="69">
        <v>0</v>
      </c>
      <c r="K249" s="142">
        <v>751.95609999999999</v>
      </c>
      <c r="L249" s="12"/>
    </row>
    <row r="250" spans="1:12" ht="11.25" customHeight="1" x14ac:dyDescent="0.2">
      <c r="A250" s="30"/>
      <c r="B250" s="72" t="s">
        <v>170</v>
      </c>
      <c r="C250" s="73">
        <v>14640</v>
      </c>
      <c r="D250" s="69">
        <v>852.41549999999995</v>
      </c>
      <c r="E250" s="69">
        <v>487.06740000000002</v>
      </c>
      <c r="F250" s="69">
        <v>851.41589999999997</v>
      </c>
      <c r="G250" s="69">
        <v>364.3485</v>
      </c>
      <c r="H250" s="70">
        <v>0.74804534238998543</v>
      </c>
      <c r="I250" s="69">
        <v>364.32760000000002</v>
      </c>
      <c r="J250" s="69">
        <v>0</v>
      </c>
      <c r="K250" s="142">
        <v>364.32760000000002</v>
      </c>
      <c r="L250" s="12"/>
    </row>
    <row r="251" spans="1:12" ht="11.25" customHeight="1" x14ac:dyDescent="0.2">
      <c r="A251" s="30"/>
      <c r="B251" s="72" t="s">
        <v>171</v>
      </c>
      <c r="C251" s="73">
        <v>3200</v>
      </c>
      <c r="D251" s="69">
        <v>978.68330000000003</v>
      </c>
      <c r="E251" s="69">
        <v>430.1354</v>
      </c>
      <c r="F251" s="69">
        <v>977.68359999999996</v>
      </c>
      <c r="G251" s="69">
        <v>547.54830000000004</v>
      </c>
      <c r="H251" s="70">
        <v>1.2729673028539386</v>
      </c>
      <c r="I251" s="69">
        <v>547.45219999999995</v>
      </c>
      <c r="J251" s="69">
        <v>0</v>
      </c>
      <c r="K251" s="142">
        <v>547.45219999999995</v>
      </c>
      <c r="L251" s="12"/>
    </row>
    <row r="252" spans="1:12" ht="11.25" customHeight="1" x14ac:dyDescent="0.2">
      <c r="A252" s="30"/>
      <c r="B252" s="72" t="s">
        <v>172</v>
      </c>
      <c r="C252" s="73">
        <v>150</v>
      </c>
      <c r="D252" s="69">
        <v>1248.7370000000001</v>
      </c>
      <c r="E252" s="69">
        <v>394.00209999999998</v>
      </c>
      <c r="F252" s="69">
        <v>1247.7370000000001</v>
      </c>
      <c r="G252" s="69">
        <v>853.73509999999999</v>
      </c>
      <c r="H252" s="70">
        <v>2.1668288062424033</v>
      </c>
      <c r="I252" s="69">
        <v>853.73509999999999</v>
      </c>
      <c r="J252" s="69">
        <v>0</v>
      </c>
      <c r="K252" s="142">
        <v>853.73509999999999</v>
      </c>
      <c r="L252" s="12"/>
    </row>
    <row r="253" spans="1:12" ht="11.25" customHeight="1" x14ac:dyDescent="0.2">
      <c r="A253" s="30"/>
      <c r="B253" s="72" t="s">
        <v>173</v>
      </c>
      <c r="C253" s="73">
        <v>5080</v>
      </c>
      <c r="D253" s="69">
        <v>850.03070000000002</v>
      </c>
      <c r="E253" s="69">
        <v>512.68989999999997</v>
      </c>
      <c r="F253" s="69">
        <v>849.03070000000002</v>
      </c>
      <c r="G253" s="69">
        <v>336.3408</v>
      </c>
      <c r="H253" s="70">
        <v>0.65603164798058244</v>
      </c>
      <c r="I253" s="69">
        <v>336.3408</v>
      </c>
      <c r="J253" s="69">
        <v>0</v>
      </c>
      <c r="K253" s="142">
        <v>336.3408</v>
      </c>
      <c r="L253" s="12"/>
    </row>
    <row r="254" spans="1:12" ht="11.25" customHeight="1" x14ac:dyDescent="0.2">
      <c r="A254" s="30"/>
      <c r="B254" s="72" t="s">
        <v>174</v>
      </c>
      <c r="C254" s="73">
        <v>5230</v>
      </c>
      <c r="D254" s="69">
        <v>918.36040000000003</v>
      </c>
      <c r="E254" s="69">
        <v>440.64839999999998</v>
      </c>
      <c r="F254" s="69">
        <v>917.36059999999998</v>
      </c>
      <c r="G254" s="69">
        <v>476.7122</v>
      </c>
      <c r="H254" s="70">
        <v>1.0818425756226506</v>
      </c>
      <c r="I254" s="69">
        <v>476.67410000000001</v>
      </c>
      <c r="J254" s="69">
        <v>0</v>
      </c>
      <c r="K254" s="142">
        <v>476.67410000000001</v>
      </c>
      <c r="L254" s="12"/>
    </row>
    <row r="255" spans="1:12" ht="11.25" customHeight="1" x14ac:dyDescent="0.2">
      <c r="A255" s="30"/>
      <c r="B255" s="72" t="s">
        <v>175</v>
      </c>
      <c r="C255" s="73">
        <v>310</v>
      </c>
      <c r="D255" s="69">
        <v>1426.761</v>
      </c>
      <c r="E255" s="69">
        <v>284.65859999999998</v>
      </c>
      <c r="F255" s="69">
        <v>1425.761</v>
      </c>
      <c r="G255" s="69">
        <v>1141.1020000000001</v>
      </c>
      <c r="H255" s="70">
        <v>4.0086686297199527</v>
      </c>
      <c r="I255" s="69">
        <v>1141.373</v>
      </c>
      <c r="J255" s="69">
        <v>0</v>
      </c>
      <c r="K255" s="142">
        <v>1141.373</v>
      </c>
      <c r="L255" s="12"/>
    </row>
    <row r="256" spans="1:12" ht="11.25" customHeight="1" x14ac:dyDescent="0.2">
      <c r="A256" s="30"/>
      <c r="B256" s="72" t="s">
        <v>176</v>
      </c>
      <c r="C256" s="73">
        <v>3440</v>
      </c>
      <c r="D256" s="69">
        <v>813.28510000000006</v>
      </c>
      <c r="E256" s="69">
        <v>478.72820000000002</v>
      </c>
      <c r="F256" s="69">
        <v>812.28510000000006</v>
      </c>
      <c r="G256" s="69">
        <v>333.55700000000002</v>
      </c>
      <c r="H256" s="70">
        <v>0.69675653115901681</v>
      </c>
      <c r="I256" s="69">
        <v>333.55700000000002</v>
      </c>
      <c r="J256" s="69">
        <v>0</v>
      </c>
      <c r="K256" s="142">
        <v>333.55700000000002</v>
      </c>
      <c r="L256" s="12"/>
    </row>
    <row r="257" spans="1:18" ht="11.25" customHeight="1" x14ac:dyDescent="0.2">
      <c r="A257" s="30"/>
      <c r="B257" s="72" t="s">
        <v>177</v>
      </c>
      <c r="C257" s="73">
        <v>12390</v>
      </c>
      <c r="D257" s="69">
        <v>855.31410000000005</v>
      </c>
      <c r="E257" s="69">
        <v>500.70249999999999</v>
      </c>
      <c r="F257" s="69">
        <v>854.31439999999998</v>
      </c>
      <c r="G257" s="69">
        <v>353.61189999999999</v>
      </c>
      <c r="H257" s="70">
        <v>0.70623154467972504</v>
      </c>
      <c r="I257" s="69">
        <v>353.61189999999999</v>
      </c>
      <c r="J257" s="69">
        <v>0</v>
      </c>
      <c r="K257" s="142">
        <v>353.61189999999999</v>
      </c>
      <c r="L257" s="12"/>
    </row>
    <row r="258" spans="1:18" ht="11.25" customHeight="1" x14ac:dyDescent="0.2">
      <c r="A258" s="30"/>
      <c r="B258" s="72" t="s">
        <v>178</v>
      </c>
      <c r="C258" s="73">
        <v>5900</v>
      </c>
      <c r="D258" s="69">
        <v>1080.7170000000001</v>
      </c>
      <c r="E258" s="69">
        <v>521.36009999999999</v>
      </c>
      <c r="F258" s="69">
        <v>1079.7170000000001</v>
      </c>
      <c r="G258" s="69">
        <v>558.35670000000005</v>
      </c>
      <c r="H258" s="70">
        <v>1.0709617019023896</v>
      </c>
      <c r="I258" s="69">
        <v>558.15930000000003</v>
      </c>
      <c r="J258" s="69">
        <v>0</v>
      </c>
      <c r="K258" s="142">
        <v>558.15930000000003</v>
      </c>
      <c r="L258" s="12"/>
    </row>
    <row r="259" spans="1:18" ht="11.25" customHeight="1" x14ac:dyDescent="0.2">
      <c r="A259" s="30"/>
      <c r="B259" s="72" t="s">
        <v>179</v>
      </c>
      <c r="C259" s="73">
        <v>2490</v>
      </c>
      <c r="D259" s="69">
        <v>885.17430000000002</v>
      </c>
      <c r="E259" s="69">
        <v>389.46480000000003</v>
      </c>
      <c r="F259" s="69">
        <v>884.17430000000002</v>
      </c>
      <c r="G259" s="69">
        <v>494.70949999999999</v>
      </c>
      <c r="H259" s="70">
        <v>1.2702290425219429</v>
      </c>
      <c r="I259" s="69">
        <v>494.70549999999997</v>
      </c>
      <c r="J259" s="69">
        <v>0</v>
      </c>
      <c r="K259" s="142">
        <v>494.70549999999997</v>
      </c>
      <c r="L259" s="12"/>
    </row>
    <row r="260" spans="1:18" ht="11.25" customHeight="1" x14ac:dyDescent="0.2">
      <c r="A260" s="30"/>
      <c r="B260" s="72" t="s">
        <v>180</v>
      </c>
      <c r="C260" s="73">
        <v>2610</v>
      </c>
      <c r="D260" s="69">
        <v>987.13919999999996</v>
      </c>
      <c r="E260" s="69">
        <v>372.6037</v>
      </c>
      <c r="F260" s="69">
        <v>986.13919999999996</v>
      </c>
      <c r="G260" s="69">
        <v>613.53549999999996</v>
      </c>
      <c r="H260" s="70">
        <v>1.6466167673589929</v>
      </c>
      <c r="I260" s="69">
        <v>613.52560000000005</v>
      </c>
      <c r="J260" s="69">
        <v>0</v>
      </c>
      <c r="K260" s="142">
        <v>613.52560000000005</v>
      </c>
      <c r="L260" s="12"/>
    </row>
    <row r="261" spans="1:18" ht="11.25" customHeight="1" x14ac:dyDescent="0.2">
      <c r="A261" s="30"/>
      <c r="B261" s="72" t="s">
        <v>181</v>
      </c>
      <c r="C261" s="73">
        <v>6160</v>
      </c>
      <c r="D261" s="69">
        <v>1171.4580000000001</v>
      </c>
      <c r="E261" s="69">
        <v>493.10829999999999</v>
      </c>
      <c r="F261" s="69">
        <v>1170.4580000000001</v>
      </c>
      <c r="G261" s="69">
        <v>677.34950000000003</v>
      </c>
      <c r="H261" s="70">
        <v>1.3736323237714718</v>
      </c>
      <c r="I261" s="69">
        <v>677.23429999999996</v>
      </c>
      <c r="J261" s="69">
        <v>0</v>
      </c>
      <c r="K261" s="142">
        <v>677.23429999999996</v>
      </c>
      <c r="L261" s="12"/>
    </row>
    <row r="262" spans="1:18" ht="11.25" customHeight="1" x14ac:dyDescent="0.2">
      <c r="A262" s="30"/>
      <c r="B262" s="72" t="s">
        <v>182</v>
      </c>
      <c r="C262" s="73">
        <v>3590</v>
      </c>
      <c r="D262" s="69">
        <v>999.29719999999998</v>
      </c>
      <c r="E262" s="69">
        <v>312.9769</v>
      </c>
      <c r="F262" s="69">
        <v>998.29719999999998</v>
      </c>
      <c r="G262" s="69">
        <v>685.32039999999995</v>
      </c>
      <c r="H262" s="70">
        <v>2.1896836475791024</v>
      </c>
      <c r="I262" s="69">
        <v>685.28030000000001</v>
      </c>
      <c r="J262" s="69">
        <v>0</v>
      </c>
      <c r="K262" s="142">
        <v>685.28030000000001</v>
      </c>
      <c r="L262" s="12"/>
    </row>
    <row r="263" spans="1:18" ht="11.25" customHeight="1" x14ac:dyDescent="0.2">
      <c r="A263" s="30"/>
      <c r="B263" s="72" t="s">
        <v>183</v>
      </c>
      <c r="C263" s="73">
        <v>10570</v>
      </c>
      <c r="D263" s="69">
        <v>1018.025</v>
      </c>
      <c r="E263" s="69">
        <v>470.55900000000003</v>
      </c>
      <c r="F263" s="69">
        <v>1017.026</v>
      </c>
      <c r="G263" s="69">
        <v>546.46659999999997</v>
      </c>
      <c r="H263" s="70">
        <v>1.1613136716118488</v>
      </c>
      <c r="I263" s="69">
        <v>546.4425</v>
      </c>
      <c r="J263" s="69">
        <v>0</v>
      </c>
      <c r="K263" s="142">
        <v>546.4425</v>
      </c>
      <c r="L263" s="12"/>
    </row>
    <row r="264" spans="1:18" ht="11.25" customHeight="1" x14ac:dyDescent="0.2">
      <c r="A264" s="30"/>
      <c r="B264" s="72" t="s">
        <v>184</v>
      </c>
      <c r="C264" s="73">
        <v>2810</v>
      </c>
      <c r="D264" s="69">
        <v>1072.377</v>
      </c>
      <c r="E264" s="69">
        <v>287.0899</v>
      </c>
      <c r="F264" s="69">
        <v>1071.377</v>
      </c>
      <c r="G264" s="69">
        <v>784.28740000000005</v>
      </c>
      <c r="H264" s="70">
        <v>2.731852984030438</v>
      </c>
      <c r="I264" s="69">
        <v>784.64030000000002</v>
      </c>
      <c r="J264" s="69">
        <v>0</v>
      </c>
      <c r="K264" s="142">
        <v>784.64030000000002</v>
      </c>
      <c r="L264" s="12"/>
    </row>
    <row r="265" spans="1:18" ht="11.25" customHeight="1" x14ac:dyDescent="0.2">
      <c r="A265" s="30"/>
      <c r="B265" s="72" t="s">
        <v>185</v>
      </c>
      <c r="C265" s="73">
        <v>1030</v>
      </c>
      <c r="D265" s="69">
        <v>1132.3610000000001</v>
      </c>
      <c r="E265" s="69">
        <v>329.92880000000002</v>
      </c>
      <c r="F265" s="69">
        <v>1131.3610000000001</v>
      </c>
      <c r="G265" s="69">
        <v>801.43219999999997</v>
      </c>
      <c r="H265" s="70">
        <v>2.4291065223769488</v>
      </c>
      <c r="I265" s="69">
        <v>801.48789999999997</v>
      </c>
      <c r="J265" s="69">
        <v>0</v>
      </c>
      <c r="K265" s="142">
        <v>801.48789999999997</v>
      </c>
      <c r="L265" s="12"/>
    </row>
    <row r="266" spans="1:18" ht="11.25" customHeight="1" x14ac:dyDescent="0.2">
      <c r="A266" s="30"/>
      <c r="B266" s="72" t="s">
        <v>186</v>
      </c>
      <c r="C266" s="73">
        <v>30</v>
      </c>
      <c r="D266" s="69">
        <v>1156.357</v>
      </c>
      <c r="E266" s="69">
        <v>360.65390000000002</v>
      </c>
      <c r="F266" s="69">
        <v>1155.357</v>
      </c>
      <c r="G266" s="69">
        <v>794.70320000000004</v>
      </c>
      <c r="H266" s="70">
        <v>2.2035064642306654</v>
      </c>
      <c r="I266" s="69">
        <v>794.70320000000004</v>
      </c>
      <c r="J266" s="69">
        <v>0</v>
      </c>
      <c r="K266" s="142">
        <v>794.70320000000004</v>
      </c>
      <c r="L266" s="12"/>
    </row>
    <row r="267" spans="1:18" ht="11.25" customHeight="1" x14ac:dyDescent="0.2">
      <c r="A267" s="30"/>
      <c r="B267" s="72" t="s">
        <v>187</v>
      </c>
      <c r="C267" s="73">
        <v>280</v>
      </c>
      <c r="D267" s="69">
        <v>1223.2940000000001</v>
      </c>
      <c r="E267" s="69">
        <v>355.25409999999999</v>
      </c>
      <c r="F267" s="69">
        <v>1222.2940000000001</v>
      </c>
      <c r="G267" s="69">
        <v>867.03959999999995</v>
      </c>
      <c r="H267" s="70">
        <v>2.4406181378342993</v>
      </c>
      <c r="I267" s="69">
        <v>867.03959999999995</v>
      </c>
      <c r="J267" s="69">
        <v>0</v>
      </c>
      <c r="K267" s="142">
        <v>867.03959999999995</v>
      </c>
      <c r="L267" s="12"/>
    </row>
    <row r="268" spans="1:18" ht="11.25" customHeight="1" x14ac:dyDescent="0.2">
      <c r="A268" s="30"/>
      <c r="B268" s="72" t="s">
        <v>188</v>
      </c>
      <c r="C268" s="73">
        <v>1450</v>
      </c>
      <c r="D268" s="69">
        <v>1034.7249999999999</v>
      </c>
      <c r="E268" s="69">
        <v>476.14690000000002</v>
      </c>
      <c r="F268" s="69">
        <v>1033.7249999999999</v>
      </c>
      <c r="G268" s="69">
        <v>557.57849999999996</v>
      </c>
      <c r="H268" s="70">
        <v>1.1710220102241555</v>
      </c>
      <c r="I268" s="69">
        <v>557.56569999999999</v>
      </c>
      <c r="J268" s="69">
        <v>0</v>
      </c>
      <c r="K268" s="142">
        <v>557.56569999999999</v>
      </c>
      <c r="L268" s="12"/>
    </row>
    <row r="269" spans="1:18" ht="11.25" customHeight="1" x14ac:dyDescent="0.2">
      <c r="A269" s="30"/>
      <c r="B269" s="72" t="s">
        <v>189</v>
      </c>
      <c r="C269" s="73">
        <v>4190</v>
      </c>
      <c r="D269" s="69">
        <v>987.74329999999998</v>
      </c>
      <c r="E269" s="69">
        <v>480.31880000000001</v>
      </c>
      <c r="F269" s="69">
        <v>986.74329999999998</v>
      </c>
      <c r="G269" s="69">
        <v>506.42450000000002</v>
      </c>
      <c r="H269" s="70">
        <v>1.0543507770255922</v>
      </c>
      <c r="I269" s="69">
        <v>506.32479999999998</v>
      </c>
      <c r="J269" s="69">
        <v>0</v>
      </c>
      <c r="K269" s="142">
        <v>506.32479999999998</v>
      </c>
      <c r="L269" s="12"/>
    </row>
    <row r="270" spans="1:18" s="19" customFormat="1" ht="12" customHeight="1" x14ac:dyDescent="0.2">
      <c r="A270" s="30"/>
      <c r="B270" s="72" t="s">
        <v>190</v>
      </c>
      <c r="C270" s="73">
        <v>1590</v>
      </c>
      <c r="D270" s="69">
        <v>927.5797</v>
      </c>
      <c r="E270" s="69">
        <v>419.4991</v>
      </c>
      <c r="F270" s="69">
        <v>926.5797</v>
      </c>
      <c r="G270" s="69">
        <v>507.08049999999997</v>
      </c>
      <c r="H270" s="70">
        <v>1.2087761332503455</v>
      </c>
      <c r="I270" s="69">
        <v>507.08940000000001</v>
      </c>
      <c r="J270" s="69">
        <v>0</v>
      </c>
      <c r="K270" s="142">
        <v>507.08940000000001</v>
      </c>
      <c r="L270" s="12"/>
      <c r="M270" s="3"/>
      <c r="N270" s="3"/>
      <c r="O270" s="3"/>
      <c r="P270" s="3"/>
      <c r="Q270" s="3"/>
      <c r="R270" s="3"/>
    </row>
    <row r="271" spans="1:18" ht="11.25" customHeight="1" x14ac:dyDescent="0.2">
      <c r="B271" s="72" t="s">
        <v>191</v>
      </c>
      <c r="C271" s="73">
        <v>460</v>
      </c>
      <c r="D271" s="69">
        <v>1126.7180000000001</v>
      </c>
      <c r="E271" s="69">
        <v>360.46530000000001</v>
      </c>
      <c r="F271" s="69">
        <v>1125.7180000000001</v>
      </c>
      <c r="G271" s="69">
        <v>765.2527</v>
      </c>
      <c r="H271" s="70">
        <v>2.1229580212020407</v>
      </c>
      <c r="I271" s="69">
        <v>765.2527</v>
      </c>
      <c r="J271" s="69">
        <v>0</v>
      </c>
      <c r="K271" s="142">
        <v>765.2527</v>
      </c>
      <c r="L271" s="27"/>
      <c r="M271" s="19"/>
      <c r="N271" s="19"/>
      <c r="O271" s="19"/>
      <c r="P271" s="19"/>
      <c r="Q271" s="19"/>
      <c r="R271" s="19"/>
    </row>
    <row r="272" spans="1:18" s="17" customFormat="1" ht="11.25" customHeight="1" x14ac:dyDescent="0.2">
      <c r="A272" s="3"/>
      <c r="B272" s="72" t="s">
        <v>192</v>
      </c>
      <c r="C272" s="73">
        <v>290</v>
      </c>
      <c r="D272" s="69">
        <v>1155.2809999999999</v>
      </c>
      <c r="E272" s="69">
        <v>353.9862</v>
      </c>
      <c r="F272" s="69">
        <v>1154.2809999999999</v>
      </c>
      <c r="G272" s="69">
        <v>800.29489999999998</v>
      </c>
      <c r="H272" s="70">
        <v>2.2608081896977903</v>
      </c>
      <c r="I272" s="69">
        <v>800.29489999999998</v>
      </c>
      <c r="J272" s="69">
        <v>0</v>
      </c>
      <c r="K272" s="142">
        <v>800.29489999999998</v>
      </c>
      <c r="L272" s="3"/>
      <c r="M272" s="3"/>
      <c r="N272" s="3"/>
      <c r="O272" s="3"/>
      <c r="P272" s="3"/>
      <c r="Q272" s="3"/>
      <c r="R272" s="3"/>
    </row>
    <row r="273" spans="1:18" ht="12.75" customHeight="1" x14ac:dyDescent="0.2">
      <c r="A273" s="30"/>
      <c r="B273" s="72" t="s">
        <v>193</v>
      </c>
      <c r="C273" s="73">
        <v>80</v>
      </c>
      <c r="D273" s="69">
        <v>1203.001</v>
      </c>
      <c r="E273" s="69">
        <v>308.9248</v>
      </c>
      <c r="F273" s="69">
        <v>1202.001</v>
      </c>
      <c r="G273" s="69">
        <v>893.07650000000001</v>
      </c>
      <c r="H273" s="70">
        <v>2.8909187608116929</v>
      </c>
      <c r="I273" s="69">
        <v>893.07650000000001</v>
      </c>
      <c r="J273" s="69">
        <v>0</v>
      </c>
      <c r="K273" s="142">
        <v>893.07650000000001</v>
      </c>
      <c r="L273" s="28"/>
      <c r="M273" s="17"/>
      <c r="N273" s="17"/>
      <c r="O273" s="17"/>
      <c r="P273" s="17"/>
      <c r="Q273" s="17"/>
      <c r="R273" s="17"/>
    </row>
    <row r="274" spans="1:18" ht="12.75" customHeight="1" x14ac:dyDescent="0.2">
      <c r="A274" s="30"/>
      <c r="B274" s="72" t="s">
        <v>194</v>
      </c>
      <c r="C274" s="73">
        <v>570</v>
      </c>
      <c r="D274" s="69">
        <v>1000.381</v>
      </c>
      <c r="E274" s="69">
        <v>360.29840000000002</v>
      </c>
      <c r="F274" s="69">
        <v>999.3827</v>
      </c>
      <c r="G274" s="69">
        <v>639.08429999999998</v>
      </c>
      <c r="H274" s="70">
        <v>1.7737639134672814</v>
      </c>
      <c r="I274" s="69">
        <v>639.08429999999998</v>
      </c>
      <c r="J274" s="69">
        <v>0</v>
      </c>
      <c r="K274" s="142">
        <v>639.08429999999998</v>
      </c>
      <c r="L274" s="12"/>
    </row>
    <row r="275" spans="1:18" x14ac:dyDescent="0.2">
      <c r="A275" s="30"/>
      <c r="B275" s="72" t="s">
        <v>195</v>
      </c>
      <c r="C275" s="73">
        <v>320</v>
      </c>
      <c r="D275" s="69">
        <v>1201.019</v>
      </c>
      <c r="E275" s="69">
        <v>331.51299999999998</v>
      </c>
      <c r="F275" s="69">
        <v>1200.019</v>
      </c>
      <c r="G275" s="69">
        <v>868.50630000000001</v>
      </c>
      <c r="H275" s="70">
        <v>2.6198257685218982</v>
      </c>
      <c r="I275" s="69">
        <v>868.50630000000001</v>
      </c>
      <c r="J275" s="69">
        <v>0</v>
      </c>
      <c r="K275" s="142">
        <v>868.50630000000001</v>
      </c>
      <c r="L275" s="12"/>
    </row>
    <row r="276" spans="1:18" ht="11.25" customHeight="1" x14ac:dyDescent="0.2">
      <c r="A276" s="30"/>
      <c r="B276" s="72" t="s">
        <v>196</v>
      </c>
      <c r="C276" s="73">
        <v>5590</v>
      </c>
      <c r="D276" s="69">
        <v>957.71190000000001</v>
      </c>
      <c r="E276" s="69">
        <v>455.12779999999998</v>
      </c>
      <c r="F276" s="69">
        <v>956.71190000000001</v>
      </c>
      <c r="G276" s="69">
        <v>501.58409999999998</v>
      </c>
      <c r="H276" s="70">
        <v>1.1020730880425234</v>
      </c>
      <c r="I276" s="69">
        <v>501.57619999999997</v>
      </c>
      <c r="J276" s="69">
        <v>0</v>
      </c>
      <c r="K276" s="142">
        <v>501.57619999999997</v>
      </c>
      <c r="L276" s="12"/>
    </row>
    <row r="277" spans="1:18" ht="11.25" customHeight="1" x14ac:dyDescent="0.2">
      <c r="A277" s="30"/>
      <c r="B277" s="72" t="s">
        <v>197</v>
      </c>
      <c r="C277" s="73">
        <v>760</v>
      </c>
      <c r="D277" s="69">
        <v>980.3904</v>
      </c>
      <c r="E277" s="69">
        <v>481.16269999999997</v>
      </c>
      <c r="F277" s="69">
        <v>979.3904</v>
      </c>
      <c r="G277" s="69">
        <v>498.2278</v>
      </c>
      <c r="H277" s="70">
        <v>1.0354663817457173</v>
      </c>
      <c r="I277" s="69">
        <v>497.92489999999998</v>
      </c>
      <c r="J277" s="69">
        <v>0</v>
      </c>
      <c r="K277" s="142">
        <v>497.92489999999998</v>
      </c>
      <c r="L277" s="12"/>
    </row>
    <row r="278" spans="1:18" ht="11.25" customHeight="1" thickBot="1" x14ac:dyDescent="0.25">
      <c r="A278" s="30"/>
      <c r="B278" s="76" t="s">
        <v>198</v>
      </c>
      <c r="C278" s="73">
        <v>240</v>
      </c>
      <c r="D278" s="69">
        <v>1056.242</v>
      </c>
      <c r="E278" s="69">
        <v>329.79109999999997</v>
      </c>
      <c r="F278" s="69">
        <v>1055.242</v>
      </c>
      <c r="G278" s="69">
        <v>725.4511</v>
      </c>
      <c r="H278" s="70">
        <v>2.1997291618845991</v>
      </c>
      <c r="I278" s="69">
        <v>725.4511</v>
      </c>
      <c r="J278" s="69">
        <v>0</v>
      </c>
      <c r="K278" s="142">
        <v>725.4511</v>
      </c>
      <c r="L278" s="12"/>
    </row>
    <row r="279" spans="1:18" ht="11.25" customHeight="1" thickBot="1" x14ac:dyDescent="0.25">
      <c r="A279" s="30"/>
      <c r="B279" s="63" t="s">
        <v>30</v>
      </c>
      <c r="C279" s="64">
        <v>160860</v>
      </c>
      <c r="D279" s="65">
        <v>942.70169999999996</v>
      </c>
      <c r="E279" s="65">
        <v>440.00139999999999</v>
      </c>
      <c r="F279" s="65">
        <v>941.70180000000005</v>
      </c>
      <c r="G279" s="65">
        <v>501.7004</v>
      </c>
      <c r="H279" s="139">
        <v>1.1402245538309652</v>
      </c>
      <c r="I279" s="65">
        <v>501.65780000000001</v>
      </c>
      <c r="J279" s="65">
        <v>0</v>
      </c>
      <c r="K279" s="105">
        <v>501.65780000000001</v>
      </c>
      <c r="L279" s="12"/>
    </row>
    <row r="280" spans="1:18" ht="11.25" customHeight="1" x14ac:dyDescent="0.2">
      <c r="A280" s="30"/>
      <c r="B280" s="3"/>
      <c r="C280" s="14"/>
      <c r="D280" s="15"/>
      <c r="E280" s="15"/>
      <c r="F280" s="15"/>
      <c r="G280" s="15"/>
      <c r="H280" s="15"/>
      <c r="I280" s="15"/>
      <c r="J280" s="15"/>
      <c r="K280" s="1"/>
      <c r="L280" s="12"/>
    </row>
    <row r="281" spans="1:18" ht="11.25" customHeight="1" x14ac:dyDescent="0.2">
      <c r="A281" s="30"/>
      <c r="B281" s="3"/>
      <c r="C281" s="22"/>
      <c r="D281" s="23"/>
      <c r="E281" s="23"/>
      <c r="F281" s="23"/>
      <c r="G281" s="23"/>
      <c r="H281" s="23"/>
      <c r="I281" s="23"/>
      <c r="J281" s="23"/>
      <c r="K281" s="13"/>
      <c r="L281" s="12"/>
    </row>
    <row r="282" spans="1:18" ht="11.25" customHeight="1" x14ac:dyDescent="0.2">
      <c r="A282" s="30"/>
      <c r="B282" s="50" t="s">
        <v>199</v>
      </c>
      <c r="C282" s="51" t="s">
        <v>7</v>
      </c>
      <c r="D282" s="55"/>
      <c r="E282" s="55"/>
      <c r="F282" s="55"/>
      <c r="G282" s="56"/>
      <c r="H282" s="56"/>
      <c r="I282" s="56"/>
      <c r="J282" s="55"/>
      <c r="K282" s="58"/>
      <c r="L282" s="12"/>
    </row>
    <row r="283" spans="1:18" ht="11.25" customHeight="1" x14ac:dyDescent="0.2">
      <c r="A283" s="30"/>
      <c r="B283" s="101"/>
      <c r="C283" s="112"/>
      <c r="D283" s="113"/>
      <c r="E283" s="113"/>
      <c r="F283" s="113"/>
      <c r="G283" s="114"/>
      <c r="H283" s="114"/>
      <c r="I283" s="114"/>
      <c r="J283" s="113"/>
      <c r="K283" s="115"/>
      <c r="L283" s="12"/>
    </row>
    <row r="284" spans="1:18" ht="33.75" customHeight="1" x14ac:dyDescent="0.2">
      <c r="A284" s="30"/>
      <c r="B284" s="60" t="s">
        <v>199</v>
      </c>
      <c r="C284" s="166" t="s">
        <v>249</v>
      </c>
      <c r="D284" s="44" t="s">
        <v>10</v>
      </c>
      <c r="E284" s="45" t="s">
        <v>11</v>
      </c>
      <c r="F284" s="44" t="s">
        <v>12</v>
      </c>
      <c r="G284" s="45" t="s">
        <v>13</v>
      </c>
      <c r="H284" s="44" t="s">
        <v>14</v>
      </c>
      <c r="I284" s="45" t="s">
        <v>15</v>
      </c>
      <c r="J284" s="44" t="s">
        <v>16</v>
      </c>
      <c r="K284" s="45" t="s">
        <v>17</v>
      </c>
      <c r="L284" s="12"/>
    </row>
    <row r="285" spans="1:18" ht="11.25" customHeight="1" x14ac:dyDescent="0.2">
      <c r="A285" s="30"/>
      <c r="B285" s="72">
        <v>1</v>
      </c>
      <c r="C285" s="73">
        <v>3680</v>
      </c>
      <c r="D285" s="69">
        <v>1117.6590000000001</v>
      </c>
      <c r="E285" s="69">
        <v>338.40609999999998</v>
      </c>
      <c r="F285" s="69">
        <v>1116.6590000000001</v>
      </c>
      <c r="G285" s="69">
        <v>778.25250000000005</v>
      </c>
      <c r="H285" s="70">
        <v>2.2997590764469082</v>
      </c>
      <c r="I285" s="69">
        <v>778.21889999999996</v>
      </c>
      <c r="J285" s="69">
        <v>0</v>
      </c>
      <c r="K285" s="142">
        <v>778.21889999999996</v>
      </c>
      <c r="L285" s="12"/>
    </row>
    <row r="286" spans="1:18" ht="11.25" customHeight="1" x14ac:dyDescent="0.2">
      <c r="A286" s="30"/>
      <c r="B286" s="72">
        <v>2</v>
      </c>
      <c r="C286" s="73">
        <v>7380</v>
      </c>
      <c r="D286" s="69">
        <v>1045.1600000000001</v>
      </c>
      <c r="E286" s="69">
        <v>482.346</v>
      </c>
      <c r="F286" s="69">
        <v>1044.1600000000001</v>
      </c>
      <c r="G286" s="69">
        <v>561.81399999999996</v>
      </c>
      <c r="H286" s="70">
        <v>1.1647531025446463</v>
      </c>
      <c r="I286" s="69">
        <v>561.76139999999998</v>
      </c>
      <c r="J286" s="69">
        <v>0</v>
      </c>
      <c r="K286" s="142">
        <v>561.76139999999998</v>
      </c>
      <c r="L286" s="12"/>
    </row>
    <row r="287" spans="1:18" ht="11.25" customHeight="1" x14ac:dyDescent="0.2">
      <c r="A287" s="30"/>
      <c r="B287" s="72">
        <v>3</v>
      </c>
      <c r="C287" s="73">
        <v>7030</v>
      </c>
      <c r="D287" s="69">
        <v>1032.0840000000001</v>
      </c>
      <c r="E287" s="69">
        <v>393.2167</v>
      </c>
      <c r="F287" s="69">
        <v>1031.085</v>
      </c>
      <c r="G287" s="69">
        <v>637.86800000000005</v>
      </c>
      <c r="H287" s="70">
        <v>1.6221793224957131</v>
      </c>
      <c r="I287" s="69">
        <v>637.67229999999995</v>
      </c>
      <c r="J287" s="69">
        <v>0</v>
      </c>
      <c r="K287" s="142">
        <v>637.67229999999995</v>
      </c>
      <c r="L287" s="12"/>
    </row>
    <row r="288" spans="1:18" ht="11.25" customHeight="1" x14ac:dyDescent="0.2">
      <c r="A288" s="30"/>
      <c r="B288" s="72">
        <v>4</v>
      </c>
      <c r="C288" s="73">
        <v>4280</v>
      </c>
      <c r="D288" s="69">
        <v>1008.356</v>
      </c>
      <c r="E288" s="69">
        <v>479.16090000000003</v>
      </c>
      <c r="F288" s="69">
        <v>1007.356</v>
      </c>
      <c r="G288" s="69">
        <v>528.19470000000001</v>
      </c>
      <c r="H288" s="70">
        <v>1.1023326402467313</v>
      </c>
      <c r="I288" s="69">
        <v>528.13699999999994</v>
      </c>
      <c r="J288" s="69">
        <v>0</v>
      </c>
      <c r="K288" s="142">
        <v>528.13699999999994</v>
      </c>
      <c r="L288" s="12"/>
    </row>
    <row r="289" spans="1:12" ht="11.25" customHeight="1" x14ac:dyDescent="0.2">
      <c r="A289" s="30"/>
      <c r="B289" s="72">
        <v>5</v>
      </c>
      <c r="C289" s="73">
        <v>3770</v>
      </c>
      <c r="D289" s="69">
        <v>1027.847</v>
      </c>
      <c r="E289" s="69">
        <v>417.3014</v>
      </c>
      <c r="F289" s="69">
        <v>1026.847</v>
      </c>
      <c r="G289" s="69">
        <v>609.54579999999999</v>
      </c>
      <c r="H289" s="70">
        <v>1.4606847712468733</v>
      </c>
      <c r="I289" s="69">
        <v>609.31719999999996</v>
      </c>
      <c r="J289" s="69">
        <v>0</v>
      </c>
      <c r="K289" s="142">
        <v>609.31719999999996</v>
      </c>
      <c r="L289" s="12"/>
    </row>
    <row r="290" spans="1:12" ht="11.25" customHeight="1" x14ac:dyDescent="0.2">
      <c r="A290" s="30"/>
      <c r="B290" s="72">
        <v>6</v>
      </c>
      <c r="C290" s="73">
        <v>2190</v>
      </c>
      <c r="D290" s="69">
        <v>914.34410000000003</v>
      </c>
      <c r="E290" s="69">
        <v>432.86610000000002</v>
      </c>
      <c r="F290" s="69">
        <v>913.34450000000004</v>
      </c>
      <c r="G290" s="69">
        <v>480.4785</v>
      </c>
      <c r="H290" s="70">
        <v>1.1099933674639801</v>
      </c>
      <c r="I290" s="69">
        <v>480.471</v>
      </c>
      <c r="J290" s="69">
        <v>0</v>
      </c>
      <c r="K290" s="142">
        <v>480.471</v>
      </c>
      <c r="L290" s="12"/>
    </row>
    <row r="291" spans="1:12" ht="11.25" customHeight="1" x14ac:dyDescent="0.2">
      <c r="A291" s="30"/>
      <c r="B291" s="72">
        <v>7</v>
      </c>
      <c r="C291" s="73">
        <v>2180</v>
      </c>
      <c r="D291" s="69">
        <v>928.36959999999999</v>
      </c>
      <c r="E291" s="69">
        <v>452.05970000000002</v>
      </c>
      <c r="F291" s="69">
        <v>927.36959999999999</v>
      </c>
      <c r="G291" s="69">
        <v>475.31</v>
      </c>
      <c r="H291" s="70">
        <v>1.0514319237038825</v>
      </c>
      <c r="I291" s="69">
        <v>475.22609999999997</v>
      </c>
      <c r="J291" s="69">
        <v>0</v>
      </c>
      <c r="K291" s="142">
        <v>475.22609999999997</v>
      </c>
      <c r="L291" s="12"/>
    </row>
    <row r="292" spans="1:12" ht="11.25" customHeight="1" x14ac:dyDescent="0.2">
      <c r="A292" s="30"/>
      <c r="B292" s="72">
        <v>8</v>
      </c>
      <c r="C292" s="73">
        <v>3220</v>
      </c>
      <c r="D292" s="69">
        <v>966.05520000000001</v>
      </c>
      <c r="E292" s="69">
        <v>337.60640000000001</v>
      </c>
      <c r="F292" s="69">
        <v>965.05550000000005</v>
      </c>
      <c r="G292" s="69">
        <v>627.44910000000004</v>
      </c>
      <c r="H292" s="70">
        <v>1.8585225280089477</v>
      </c>
      <c r="I292" s="69">
        <v>627.54100000000005</v>
      </c>
      <c r="J292" s="69">
        <v>0</v>
      </c>
      <c r="K292" s="142">
        <v>627.54100000000005</v>
      </c>
      <c r="L292" s="12"/>
    </row>
    <row r="293" spans="1:12" ht="11.25" customHeight="1" x14ac:dyDescent="0.2">
      <c r="A293" s="30"/>
      <c r="B293" s="72">
        <v>9</v>
      </c>
      <c r="C293" s="73">
        <v>2360</v>
      </c>
      <c r="D293" s="69">
        <v>912.67110000000002</v>
      </c>
      <c r="E293" s="69">
        <v>391.06869999999998</v>
      </c>
      <c r="F293" s="69">
        <v>911.67110000000002</v>
      </c>
      <c r="G293" s="69">
        <v>520.60249999999996</v>
      </c>
      <c r="H293" s="70">
        <v>1.3312302927848738</v>
      </c>
      <c r="I293" s="69">
        <v>520.59820000000002</v>
      </c>
      <c r="J293" s="69">
        <v>0</v>
      </c>
      <c r="K293" s="142">
        <v>520.59820000000002</v>
      </c>
      <c r="L293" s="12"/>
    </row>
    <row r="294" spans="1:12" ht="11.25" customHeight="1" x14ac:dyDescent="0.2">
      <c r="A294" s="30"/>
      <c r="B294" s="72">
        <v>10</v>
      </c>
      <c r="C294" s="73">
        <v>7420</v>
      </c>
      <c r="D294" s="69">
        <v>999.07039999999995</v>
      </c>
      <c r="E294" s="69">
        <v>353.19119999999998</v>
      </c>
      <c r="F294" s="69">
        <v>998.07050000000004</v>
      </c>
      <c r="G294" s="69">
        <v>644.87929999999994</v>
      </c>
      <c r="H294" s="70">
        <v>1.8258645742023016</v>
      </c>
      <c r="I294" s="69">
        <v>644.93330000000003</v>
      </c>
      <c r="J294" s="69">
        <v>0</v>
      </c>
      <c r="K294" s="142">
        <v>644.93330000000003</v>
      </c>
      <c r="L294" s="12"/>
    </row>
    <row r="295" spans="1:12" ht="11.25" customHeight="1" x14ac:dyDescent="0.2">
      <c r="A295" s="30"/>
      <c r="B295" s="72">
        <v>11</v>
      </c>
      <c r="C295" s="73">
        <v>5400</v>
      </c>
      <c r="D295" s="69">
        <v>1089.3230000000001</v>
      </c>
      <c r="E295" s="69">
        <v>531.89329999999995</v>
      </c>
      <c r="F295" s="69">
        <v>1088.3230000000001</v>
      </c>
      <c r="G295" s="69">
        <v>556.42930000000001</v>
      </c>
      <c r="H295" s="70">
        <v>1.0461295526753205</v>
      </c>
      <c r="I295" s="69">
        <v>556.41200000000003</v>
      </c>
      <c r="J295" s="69">
        <v>0</v>
      </c>
      <c r="K295" s="142">
        <v>556.41200000000003</v>
      </c>
      <c r="L295" s="12"/>
    </row>
    <row r="296" spans="1:12" ht="11.25" customHeight="1" x14ac:dyDescent="0.2">
      <c r="A296" s="30"/>
      <c r="B296" s="72">
        <v>12</v>
      </c>
      <c r="C296" s="73">
        <v>5130</v>
      </c>
      <c r="D296" s="69">
        <v>919.55830000000003</v>
      </c>
      <c r="E296" s="69">
        <v>371.27710000000002</v>
      </c>
      <c r="F296" s="69">
        <v>918.55830000000003</v>
      </c>
      <c r="G296" s="69">
        <v>547.28120000000001</v>
      </c>
      <c r="H296" s="70">
        <v>1.4740505137537434</v>
      </c>
      <c r="I296" s="69">
        <v>547.2758</v>
      </c>
      <c r="J296" s="69">
        <v>0</v>
      </c>
      <c r="K296" s="142">
        <v>547.2758</v>
      </c>
      <c r="L296" s="12"/>
    </row>
    <row r="297" spans="1:12" ht="11.25" customHeight="1" x14ac:dyDescent="0.2">
      <c r="A297" s="30"/>
      <c r="B297" s="72">
        <v>13</v>
      </c>
      <c r="C297" s="73">
        <v>2100</v>
      </c>
      <c r="D297" s="69">
        <v>907.03210000000001</v>
      </c>
      <c r="E297" s="69">
        <v>246.39269999999999</v>
      </c>
      <c r="F297" s="69">
        <v>906.03210000000001</v>
      </c>
      <c r="G297" s="69">
        <v>659.63940000000002</v>
      </c>
      <c r="H297" s="70">
        <v>2.6771872705644286</v>
      </c>
      <c r="I297" s="69">
        <v>659.70929999999998</v>
      </c>
      <c r="J297" s="69">
        <v>0</v>
      </c>
      <c r="K297" s="142">
        <v>659.70929999999998</v>
      </c>
      <c r="L297" s="12"/>
    </row>
    <row r="298" spans="1:12" ht="11.25" customHeight="1" x14ac:dyDescent="0.2">
      <c r="A298" s="30"/>
      <c r="B298" s="72">
        <v>14</v>
      </c>
      <c r="C298" s="73">
        <v>4790</v>
      </c>
      <c r="D298" s="69">
        <v>958.77470000000005</v>
      </c>
      <c r="E298" s="69">
        <v>356.14150000000001</v>
      </c>
      <c r="F298" s="69">
        <v>957.77470000000005</v>
      </c>
      <c r="G298" s="69">
        <v>601.63310000000001</v>
      </c>
      <c r="H298" s="70">
        <v>1.6893091650369305</v>
      </c>
      <c r="I298" s="69">
        <v>601.62570000000005</v>
      </c>
      <c r="J298" s="69">
        <v>0</v>
      </c>
      <c r="K298" s="142">
        <v>601.62570000000005</v>
      </c>
      <c r="L298" s="12"/>
    </row>
    <row r="299" spans="1:12" ht="11.25" customHeight="1" x14ac:dyDescent="0.2">
      <c r="A299" s="30"/>
      <c r="B299" s="72">
        <v>15</v>
      </c>
      <c r="C299" s="73">
        <v>5410</v>
      </c>
      <c r="D299" s="69">
        <v>1142.847</v>
      </c>
      <c r="E299" s="69">
        <v>476.83690000000001</v>
      </c>
      <c r="F299" s="69">
        <v>1141.847</v>
      </c>
      <c r="G299" s="69">
        <v>665.00980000000004</v>
      </c>
      <c r="H299" s="70">
        <v>1.3946273872680575</v>
      </c>
      <c r="I299" s="69">
        <v>664.79690000000005</v>
      </c>
      <c r="J299" s="69">
        <v>0</v>
      </c>
      <c r="K299" s="142">
        <v>664.79690000000005</v>
      </c>
      <c r="L299" s="12"/>
    </row>
    <row r="300" spans="1:12" ht="11.25" customHeight="1" x14ac:dyDescent="0.2">
      <c r="A300" s="30"/>
      <c r="B300" s="72">
        <v>16</v>
      </c>
      <c r="C300" s="73">
        <v>5250</v>
      </c>
      <c r="D300" s="69">
        <v>1105.8109999999999</v>
      </c>
      <c r="E300" s="69">
        <v>529.45420000000001</v>
      </c>
      <c r="F300" s="69">
        <v>1104.8109999999999</v>
      </c>
      <c r="G300" s="69">
        <v>575.35720000000003</v>
      </c>
      <c r="H300" s="70">
        <v>1.0866987172828169</v>
      </c>
      <c r="I300" s="69">
        <v>575.24019999999996</v>
      </c>
      <c r="J300" s="69">
        <v>0</v>
      </c>
      <c r="K300" s="142">
        <v>575.24019999999996</v>
      </c>
      <c r="L300" s="12"/>
    </row>
    <row r="301" spans="1:12" ht="11.25" customHeight="1" x14ac:dyDescent="0.2">
      <c r="A301" s="30"/>
      <c r="B301" s="72">
        <v>17</v>
      </c>
      <c r="C301" s="73">
        <v>4210</v>
      </c>
      <c r="D301" s="69">
        <v>989.96249999999998</v>
      </c>
      <c r="E301" s="69">
        <v>429.67079999999999</v>
      </c>
      <c r="F301" s="69">
        <v>988.96270000000004</v>
      </c>
      <c r="G301" s="69">
        <v>559.29200000000003</v>
      </c>
      <c r="H301" s="70">
        <v>1.3016756083960093</v>
      </c>
      <c r="I301" s="69">
        <v>559.22799999999995</v>
      </c>
      <c r="J301" s="69">
        <v>0</v>
      </c>
      <c r="K301" s="142">
        <v>559.22799999999995</v>
      </c>
      <c r="L301" s="12"/>
    </row>
    <row r="302" spans="1:12" ht="11.25" customHeight="1" x14ac:dyDescent="0.2">
      <c r="A302" s="30"/>
      <c r="B302" s="72">
        <v>18</v>
      </c>
      <c r="C302" s="73">
        <v>2510</v>
      </c>
      <c r="D302" s="69">
        <v>1079.2270000000001</v>
      </c>
      <c r="E302" s="69">
        <v>342.86099999999999</v>
      </c>
      <c r="F302" s="69">
        <v>1078.2270000000001</v>
      </c>
      <c r="G302" s="69">
        <v>735.36630000000002</v>
      </c>
      <c r="H302" s="70">
        <v>2.1447942460647318</v>
      </c>
      <c r="I302" s="69">
        <v>735.51020000000005</v>
      </c>
      <c r="J302" s="69">
        <v>0</v>
      </c>
      <c r="K302" s="142">
        <v>735.51020000000005</v>
      </c>
      <c r="L302" s="12"/>
    </row>
    <row r="303" spans="1:12" ht="11.25" customHeight="1" x14ac:dyDescent="0.2">
      <c r="A303" s="30"/>
      <c r="B303" s="72">
        <v>19</v>
      </c>
      <c r="C303" s="73">
        <v>6970</v>
      </c>
      <c r="D303" s="69">
        <v>1114.2170000000001</v>
      </c>
      <c r="E303" s="69">
        <v>366.25099999999998</v>
      </c>
      <c r="F303" s="69">
        <v>1113.2170000000001</v>
      </c>
      <c r="G303" s="69">
        <v>746.96640000000002</v>
      </c>
      <c r="H303" s="70">
        <v>2.0394931344897356</v>
      </c>
      <c r="I303" s="69">
        <v>746.91179999999997</v>
      </c>
      <c r="J303" s="69">
        <v>0</v>
      </c>
      <c r="K303" s="142">
        <v>746.91179999999997</v>
      </c>
      <c r="L303" s="12"/>
    </row>
    <row r="304" spans="1:12" ht="11.25" customHeight="1" x14ac:dyDescent="0.2">
      <c r="A304" s="30"/>
      <c r="B304" s="72">
        <v>20</v>
      </c>
      <c r="C304" s="73">
        <v>1850</v>
      </c>
      <c r="D304" s="69">
        <v>833.15650000000005</v>
      </c>
      <c r="E304" s="69">
        <v>367.26519999999999</v>
      </c>
      <c r="F304" s="69">
        <v>832.15650000000005</v>
      </c>
      <c r="G304" s="69">
        <v>464.89139999999998</v>
      </c>
      <c r="H304" s="70">
        <v>1.2658193588720086</v>
      </c>
      <c r="I304" s="69">
        <v>464.89139999999998</v>
      </c>
      <c r="J304" s="69">
        <v>0</v>
      </c>
      <c r="K304" s="142">
        <v>464.89139999999998</v>
      </c>
      <c r="L304" s="12"/>
    </row>
    <row r="305" spans="1:12" ht="11.25" customHeight="1" x14ac:dyDescent="0.2">
      <c r="A305" s="30"/>
      <c r="B305" s="72">
        <v>21</v>
      </c>
      <c r="C305" s="73">
        <v>840</v>
      </c>
      <c r="D305" s="69">
        <v>888.12829999999997</v>
      </c>
      <c r="E305" s="69">
        <v>392.68150000000003</v>
      </c>
      <c r="F305" s="69">
        <v>887.12950000000001</v>
      </c>
      <c r="G305" s="69">
        <v>494.44799999999998</v>
      </c>
      <c r="H305" s="70">
        <v>1.2591578671264114</v>
      </c>
      <c r="I305" s="69">
        <v>493.89679999999998</v>
      </c>
      <c r="J305" s="69">
        <v>0</v>
      </c>
      <c r="K305" s="142">
        <v>493.89679999999998</v>
      </c>
      <c r="L305" s="12"/>
    </row>
    <row r="306" spans="1:12" ht="11.25" customHeight="1" x14ac:dyDescent="0.2">
      <c r="A306" s="30"/>
      <c r="B306" s="72">
        <v>22</v>
      </c>
      <c r="C306" s="73">
        <v>520</v>
      </c>
      <c r="D306" s="69">
        <v>849.62210000000005</v>
      </c>
      <c r="E306" s="69">
        <v>346.29329999999999</v>
      </c>
      <c r="F306" s="69">
        <v>848.62210000000005</v>
      </c>
      <c r="G306" s="69">
        <v>502.3288</v>
      </c>
      <c r="H306" s="70">
        <v>1.4505876954593115</v>
      </c>
      <c r="I306" s="69">
        <v>501.83510000000001</v>
      </c>
      <c r="J306" s="69">
        <v>0</v>
      </c>
      <c r="K306" s="142">
        <v>501.83510000000001</v>
      </c>
      <c r="L306" s="12"/>
    </row>
    <row r="307" spans="1:12" ht="11.25" customHeight="1" x14ac:dyDescent="0.2">
      <c r="A307" s="30"/>
      <c r="B307" s="72">
        <v>23</v>
      </c>
      <c r="C307" s="73">
        <v>1070</v>
      </c>
      <c r="D307" s="69">
        <v>864.24590000000001</v>
      </c>
      <c r="E307" s="69">
        <v>500.45310000000001</v>
      </c>
      <c r="F307" s="69">
        <v>863.24590000000001</v>
      </c>
      <c r="G307" s="69">
        <v>362.7928</v>
      </c>
      <c r="H307" s="70">
        <v>0.72492866963957259</v>
      </c>
      <c r="I307" s="69">
        <v>362.7928</v>
      </c>
      <c r="J307" s="69">
        <v>0</v>
      </c>
      <c r="K307" s="142">
        <v>362.7928</v>
      </c>
      <c r="L307" s="12"/>
    </row>
    <row r="308" spans="1:12" ht="11.25" customHeight="1" x14ac:dyDescent="0.2">
      <c r="A308" s="30"/>
      <c r="B308" s="72">
        <v>24</v>
      </c>
      <c r="C308" s="73">
        <v>6550</v>
      </c>
      <c r="D308" s="69">
        <v>979.29660000000001</v>
      </c>
      <c r="E308" s="69">
        <v>351.28269999999998</v>
      </c>
      <c r="F308" s="69">
        <v>978.29660000000001</v>
      </c>
      <c r="G308" s="69">
        <v>627.01390000000004</v>
      </c>
      <c r="H308" s="70">
        <v>1.7849267840403187</v>
      </c>
      <c r="I308" s="69">
        <v>626.99189999999999</v>
      </c>
      <c r="J308" s="69">
        <v>0</v>
      </c>
      <c r="K308" s="142">
        <v>626.99189999999999</v>
      </c>
      <c r="L308" s="12"/>
    </row>
    <row r="309" spans="1:12" ht="11.25" customHeight="1" x14ac:dyDescent="0.2">
      <c r="A309" s="30"/>
      <c r="B309" s="72">
        <v>25</v>
      </c>
      <c r="C309" s="73">
        <v>1010</v>
      </c>
      <c r="D309" s="69">
        <v>905.44349999999997</v>
      </c>
      <c r="E309" s="69">
        <v>485.55380000000002</v>
      </c>
      <c r="F309" s="69">
        <v>904.44349999999997</v>
      </c>
      <c r="G309" s="69">
        <v>418.8897</v>
      </c>
      <c r="H309" s="70">
        <v>0.86270501847581049</v>
      </c>
      <c r="I309" s="69">
        <v>418.8897</v>
      </c>
      <c r="J309" s="69">
        <v>0</v>
      </c>
      <c r="K309" s="142">
        <v>418.8897</v>
      </c>
      <c r="L309" s="12"/>
    </row>
    <row r="310" spans="1:12" ht="11.25" customHeight="1" x14ac:dyDescent="0.2">
      <c r="A310" s="30"/>
      <c r="B310" s="72">
        <v>26</v>
      </c>
      <c r="C310" s="73">
        <v>4580</v>
      </c>
      <c r="D310" s="69">
        <v>961.45309999999995</v>
      </c>
      <c r="E310" s="69">
        <v>476.654</v>
      </c>
      <c r="F310" s="69">
        <v>960.45309999999995</v>
      </c>
      <c r="G310" s="69">
        <v>483.79910000000001</v>
      </c>
      <c r="H310" s="70">
        <v>1.0149901186185368</v>
      </c>
      <c r="I310" s="69">
        <v>483.7894</v>
      </c>
      <c r="J310" s="69">
        <v>0</v>
      </c>
      <c r="K310" s="142">
        <v>483.7894</v>
      </c>
      <c r="L310" s="12"/>
    </row>
    <row r="311" spans="1:12" ht="11.25" customHeight="1" x14ac:dyDescent="0.2">
      <c r="A311" s="30"/>
      <c r="B311" s="72">
        <v>27</v>
      </c>
      <c r="C311" s="73">
        <v>2350</v>
      </c>
      <c r="D311" s="69">
        <v>763.79539999999997</v>
      </c>
      <c r="E311" s="69">
        <v>450.71539999999999</v>
      </c>
      <c r="F311" s="69">
        <v>762.79539999999997</v>
      </c>
      <c r="G311" s="69">
        <v>312.08</v>
      </c>
      <c r="H311" s="70">
        <v>0.69241033255131734</v>
      </c>
      <c r="I311" s="69">
        <v>312.08</v>
      </c>
      <c r="J311" s="69">
        <v>0</v>
      </c>
      <c r="K311" s="142">
        <v>312.08</v>
      </c>
      <c r="L311" s="12"/>
    </row>
    <row r="312" spans="1:12" ht="11.25" customHeight="1" x14ac:dyDescent="0.2">
      <c r="A312" s="30"/>
      <c r="B312" s="72">
        <v>28</v>
      </c>
      <c r="C312" s="73">
        <v>3120</v>
      </c>
      <c r="D312" s="69">
        <v>748.52009999999996</v>
      </c>
      <c r="E312" s="69">
        <v>440.48320000000001</v>
      </c>
      <c r="F312" s="69">
        <v>747.52009999999996</v>
      </c>
      <c r="G312" s="69">
        <v>307.03680000000003</v>
      </c>
      <c r="H312" s="70">
        <v>0.69704542647710521</v>
      </c>
      <c r="I312" s="69">
        <v>307.03680000000003</v>
      </c>
      <c r="J312" s="69">
        <v>0</v>
      </c>
      <c r="K312" s="142">
        <v>307.03680000000003</v>
      </c>
      <c r="L312" s="12"/>
    </row>
    <row r="313" spans="1:12" ht="11.25" customHeight="1" x14ac:dyDescent="0.2">
      <c r="A313" s="30"/>
      <c r="B313" s="72">
        <v>29</v>
      </c>
      <c r="C313" s="73">
        <v>1240</v>
      </c>
      <c r="D313" s="69">
        <v>772.01580000000001</v>
      </c>
      <c r="E313" s="69">
        <v>473.2876</v>
      </c>
      <c r="F313" s="69">
        <v>771.01580000000001</v>
      </c>
      <c r="G313" s="69">
        <v>297.72820000000002</v>
      </c>
      <c r="H313" s="70">
        <v>0.62906401942497547</v>
      </c>
      <c r="I313" s="69">
        <v>297.56830000000002</v>
      </c>
      <c r="J313" s="69">
        <v>0</v>
      </c>
      <c r="K313" s="142">
        <v>297.56830000000002</v>
      </c>
      <c r="L313" s="12"/>
    </row>
    <row r="314" spans="1:12" ht="11.25" customHeight="1" x14ac:dyDescent="0.2">
      <c r="A314" s="30"/>
      <c r="B314" s="72">
        <v>30</v>
      </c>
      <c r="C314" s="73">
        <v>2920</v>
      </c>
      <c r="D314" s="69">
        <v>788.9325</v>
      </c>
      <c r="E314" s="69">
        <v>505.64389999999997</v>
      </c>
      <c r="F314" s="69">
        <v>787.9325</v>
      </c>
      <c r="G314" s="69">
        <v>282.28859999999997</v>
      </c>
      <c r="H314" s="70">
        <v>0.5582754978355321</v>
      </c>
      <c r="I314" s="69">
        <v>282.28859999999997</v>
      </c>
      <c r="J314" s="69">
        <v>0</v>
      </c>
      <c r="K314" s="142">
        <v>282.28859999999997</v>
      </c>
      <c r="L314" s="12"/>
    </row>
    <row r="315" spans="1:12" ht="11.25" customHeight="1" x14ac:dyDescent="0.2">
      <c r="A315" s="30"/>
      <c r="B315" s="72">
        <v>31</v>
      </c>
      <c r="C315" s="73">
        <v>1530</v>
      </c>
      <c r="D315" s="69">
        <v>725.19780000000003</v>
      </c>
      <c r="E315" s="69">
        <v>386.94319999999999</v>
      </c>
      <c r="F315" s="69">
        <v>724.19780000000003</v>
      </c>
      <c r="G315" s="69">
        <v>337.25459999999998</v>
      </c>
      <c r="H315" s="70">
        <v>0.87158683755135113</v>
      </c>
      <c r="I315" s="69">
        <v>337.07319999999999</v>
      </c>
      <c r="J315" s="69">
        <v>0</v>
      </c>
      <c r="K315" s="142">
        <v>337.07319999999999</v>
      </c>
      <c r="L315" s="12"/>
    </row>
    <row r="316" spans="1:12" ht="11.25" customHeight="1" x14ac:dyDescent="0.2">
      <c r="A316" s="30"/>
      <c r="B316" s="72">
        <v>32</v>
      </c>
      <c r="C316" s="73">
        <v>3330</v>
      </c>
      <c r="D316" s="69">
        <v>813.56309999999996</v>
      </c>
      <c r="E316" s="69">
        <v>525.02499999999998</v>
      </c>
      <c r="F316" s="69">
        <v>812.56309999999996</v>
      </c>
      <c r="G316" s="69">
        <v>287.53809999999999</v>
      </c>
      <c r="H316" s="70">
        <v>0.54766553973620302</v>
      </c>
      <c r="I316" s="69">
        <v>287.53809999999999</v>
      </c>
      <c r="J316" s="69">
        <v>0</v>
      </c>
      <c r="K316" s="142">
        <v>287.53809999999999</v>
      </c>
      <c r="L316" s="12"/>
    </row>
    <row r="317" spans="1:12" ht="11.25" customHeight="1" x14ac:dyDescent="0.2">
      <c r="A317" s="30"/>
      <c r="B317" s="72">
        <v>33</v>
      </c>
      <c r="C317" s="73">
        <v>990</v>
      </c>
      <c r="D317" s="69">
        <v>773.84860000000003</v>
      </c>
      <c r="E317" s="69">
        <v>454.18009999999998</v>
      </c>
      <c r="F317" s="69">
        <v>772.84860000000003</v>
      </c>
      <c r="G317" s="69">
        <v>318.66849999999999</v>
      </c>
      <c r="H317" s="70">
        <v>0.70163465990693996</v>
      </c>
      <c r="I317" s="69">
        <v>318.66849999999999</v>
      </c>
      <c r="J317" s="69">
        <v>0</v>
      </c>
      <c r="K317" s="142">
        <v>318.66849999999999</v>
      </c>
      <c r="L317" s="12"/>
    </row>
    <row r="318" spans="1:12" ht="11.25" customHeight="1" x14ac:dyDescent="0.2">
      <c r="A318" s="30"/>
      <c r="B318" s="72">
        <v>34</v>
      </c>
      <c r="C318" s="73">
        <v>1110</v>
      </c>
      <c r="D318" s="69">
        <v>711.85569999999996</v>
      </c>
      <c r="E318" s="69">
        <v>446.69229999999999</v>
      </c>
      <c r="F318" s="69">
        <v>710.85569999999996</v>
      </c>
      <c r="G318" s="69">
        <v>264.16340000000002</v>
      </c>
      <c r="H318" s="70">
        <v>0.59137665905590953</v>
      </c>
      <c r="I318" s="69">
        <v>264.16340000000002</v>
      </c>
      <c r="J318" s="69">
        <v>0</v>
      </c>
      <c r="K318" s="142">
        <v>264.16340000000002</v>
      </c>
      <c r="L318" s="12"/>
    </row>
    <row r="319" spans="1:12" ht="11.25" customHeight="1" x14ac:dyDescent="0.2">
      <c r="A319" s="30"/>
      <c r="B319" s="72">
        <v>35</v>
      </c>
      <c r="C319" s="73">
        <v>1140</v>
      </c>
      <c r="D319" s="69">
        <v>764.27859999999998</v>
      </c>
      <c r="E319" s="69">
        <v>446.81259999999997</v>
      </c>
      <c r="F319" s="69">
        <v>763.27859999999998</v>
      </c>
      <c r="G319" s="69">
        <v>316.46600000000001</v>
      </c>
      <c r="H319" s="70">
        <v>0.70827456522040788</v>
      </c>
      <c r="I319" s="69">
        <v>316.39240000000001</v>
      </c>
      <c r="J319" s="69">
        <v>0</v>
      </c>
      <c r="K319" s="142">
        <v>316.39240000000001</v>
      </c>
      <c r="L319" s="12"/>
    </row>
    <row r="320" spans="1:12" ht="11.25" customHeight="1" x14ac:dyDescent="0.2">
      <c r="A320" s="30"/>
      <c r="B320" s="72">
        <v>36</v>
      </c>
      <c r="C320" s="73">
        <v>3440</v>
      </c>
      <c r="D320" s="69">
        <v>873.64710000000002</v>
      </c>
      <c r="E320" s="69">
        <v>573.15150000000006</v>
      </c>
      <c r="F320" s="69">
        <v>872.64729999999997</v>
      </c>
      <c r="G320" s="69">
        <v>299.49579999999997</v>
      </c>
      <c r="H320" s="70">
        <v>0.52254212018986246</v>
      </c>
      <c r="I320" s="69">
        <v>299.49579999999997</v>
      </c>
      <c r="J320" s="69">
        <v>0</v>
      </c>
      <c r="K320" s="142">
        <v>299.49579999999997</v>
      </c>
      <c r="L320" s="12"/>
    </row>
    <row r="321" spans="1:18" ht="11.25" customHeight="1" x14ac:dyDescent="0.2">
      <c r="A321" s="30"/>
      <c r="B321" s="72">
        <v>37</v>
      </c>
      <c r="C321" s="73">
        <v>990</v>
      </c>
      <c r="D321" s="69">
        <v>806.85310000000004</v>
      </c>
      <c r="E321" s="69">
        <v>508.56200000000001</v>
      </c>
      <c r="F321" s="69">
        <v>805.85310000000004</v>
      </c>
      <c r="G321" s="69">
        <v>297.29109999999997</v>
      </c>
      <c r="H321" s="70">
        <v>0.58457198925598053</v>
      </c>
      <c r="I321" s="69">
        <v>297.29109999999997</v>
      </c>
      <c r="J321" s="69">
        <v>0</v>
      </c>
      <c r="K321" s="142">
        <v>297.29109999999997</v>
      </c>
      <c r="L321" s="12"/>
    </row>
    <row r="322" spans="1:18" ht="11.25" customHeight="1" x14ac:dyDescent="0.2">
      <c r="A322" s="30"/>
      <c r="B322" s="72">
        <v>38</v>
      </c>
      <c r="C322" s="73">
        <v>1790</v>
      </c>
      <c r="D322" s="69">
        <v>784.40449999999998</v>
      </c>
      <c r="E322" s="69">
        <v>432.48020000000002</v>
      </c>
      <c r="F322" s="69">
        <v>783.40449999999998</v>
      </c>
      <c r="G322" s="69">
        <v>350.92430000000002</v>
      </c>
      <c r="H322" s="70">
        <v>0.8114228119576341</v>
      </c>
      <c r="I322" s="69">
        <v>350.7722</v>
      </c>
      <c r="J322" s="69">
        <v>0</v>
      </c>
      <c r="K322" s="142">
        <v>350.7722</v>
      </c>
      <c r="L322" s="12"/>
    </row>
    <row r="323" spans="1:18" ht="11.25" customHeight="1" x14ac:dyDescent="0.2">
      <c r="A323" s="30"/>
      <c r="B323" s="72">
        <v>39</v>
      </c>
      <c r="C323" s="73">
        <v>810</v>
      </c>
      <c r="D323" s="69">
        <v>799.0729</v>
      </c>
      <c r="E323" s="69">
        <v>472.76330000000002</v>
      </c>
      <c r="F323" s="69">
        <v>798.0729</v>
      </c>
      <c r="G323" s="69">
        <v>325.30970000000002</v>
      </c>
      <c r="H323" s="70">
        <v>0.68810269325051254</v>
      </c>
      <c r="I323" s="69">
        <v>325.30970000000002</v>
      </c>
      <c r="J323" s="69">
        <v>0</v>
      </c>
      <c r="K323" s="142">
        <v>325.30970000000002</v>
      </c>
      <c r="L323" s="12"/>
    </row>
    <row r="324" spans="1:18" ht="11.25" customHeight="1" x14ac:dyDescent="0.2">
      <c r="A324" s="30"/>
      <c r="B324" s="72">
        <v>40</v>
      </c>
      <c r="C324" s="73">
        <v>4540</v>
      </c>
      <c r="D324" s="69">
        <v>859.80949999999996</v>
      </c>
      <c r="E324" s="69">
        <v>493.35590000000002</v>
      </c>
      <c r="F324" s="69">
        <v>858.80989999999997</v>
      </c>
      <c r="G324" s="69">
        <v>365.45400000000001</v>
      </c>
      <c r="H324" s="70">
        <v>0.74075125077048842</v>
      </c>
      <c r="I324" s="69">
        <v>365.45400000000001</v>
      </c>
      <c r="J324" s="69">
        <v>0</v>
      </c>
      <c r="K324" s="142">
        <v>365.45400000000001</v>
      </c>
      <c r="L324" s="12"/>
    </row>
    <row r="325" spans="1:18" ht="11.25" customHeight="1" x14ac:dyDescent="0.2">
      <c r="A325" s="30"/>
      <c r="B325" s="72">
        <v>41</v>
      </c>
      <c r="C325" s="73">
        <v>2370</v>
      </c>
      <c r="D325" s="69">
        <v>877.96109999999999</v>
      </c>
      <c r="E325" s="69">
        <v>536.4162</v>
      </c>
      <c r="F325" s="69">
        <v>876.96109999999999</v>
      </c>
      <c r="G325" s="69">
        <v>340.54489999999998</v>
      </c>
      <c r="H325" s="70">
        <v>0.63485200484250848</v>
      </c>
      <c r="I325" s="69">
        <v>340.54489999999998</v>
      </c>
      <c r="J325" s="69">
        <v>0</v>
      </c>
      <c r="K325" s="142">
        <v>340.54489999999998</v>
      </c>
      <c r="L325" s="12"/>
    </row>
    <row r="326" spans="1:18" ht="11.25" customHeight="1" x14ac:dyDescent="0.2">
      <c r="A326" s="30"/>
      <c r="B326" s="72">
        <v>42</v>
      </c>
      <c r="C326" s="73">
        <v>1070</v>
      </c>
      <c r="D326" s="69">
        <v>791.61800000000005</v>
      </c>
      <c r="E326" s="69">
        <v>461.05779999999999</v>
      </c>
      <c r="F326" s="69">
        <v>790.61800000000005</v>
      </c>
      <c r="G326" s="69">
        <v>329.56020000000001</v>
      </c>
      <c r="H326" s="70">
        <v>0.71479150770250499</v>
      </c>
      <c r="I326" s="69">
        <v>329.56020000000001</v>
      </c>
      <c r="J326" s="69">
        <v>0</v>
      </c>
      <c r="K326" s="142">
        <v>329.56020000000001</v>
      </c>
      <c r="L326" s="12"/>
    </row>
    <row r="327" spans="1:18" ht="11.25" customHeight="1" x14ac:dyDescent="0.2">
      <c r="A327" s="30"/>
      <c r="B327" s="72">
        <v>43</v>
      </c>
      <c r="C327" s="73">
        <v>770</v>
      </c>
      <c r="D327" s="69">
        <v>782.29939999999999</v>
      </c>
      <c r="E327" s="69">
        <v>463.99169999999998</v>
      </c>
      <c r="F327" s="69">
        <v>781.29939999999999</v>
      </c>
      <c r="G327" s="69">
        <v>317.30770000000001</v>
      </c>
      <c r="H327" s="70">
        <v>0.68386503465471482</v>
      </c>
      <c r="I327" s="69">
        <v>317.30770000000001</v>
      </c>
      <c r="J327" s="69">
        <v>0</v>
      </c>
      <c r="K327" s="142">
        <v>317.30770000000001</v>
      </c>
      <c r="L327" s="12"/>
    </row>
    <row r="328" spans="1:18" s="19" customFormat="1" ht="12" customHeight="1" x14ac:dyDescent="0.2">
      <c r="A328" s="30"/>
      <c r="B328" s="72">
        <v>44</v>
      </c>
      <c r="C328" s="73">
        <v>900</v>
      </c>
      <c r="D328" s="69">
        <v>756.42219999999998</v>
      </c>
      <c r="E328" s="69">
        <v>437.91800000000001</v>
      </c>
      <c r="F328" s="69">
        <v>755.42219999999998</v>
      </c>
      <c r="G328" s="69">
        <v>317.50420000000003</v>
      </c>
      <c r="H328" s="70">
        <v>0.72503117021908214</v>
      </c>
      <c r="I328" s="69">
        <v>317.50420000000003</v>
      </c>
      <c r="J328" s="69">
        <v>0</v>
      </c>
      <c r="K328" s="142">
        <v>317.50420000000003</v>
      </c>
      <c r="L328" s="12"/>
      <c r="M328" s="3"/>
      <c r="N328" s="3"/>
      <c r="O328" s="3"/>
      <c r="P328" s="3"/>
      <c r="Q328" s="3"/>
      <c r="R328" s="3"/>
    </row>
    <row r="329" spans="1:18" ht="11.25" customHeight="1" x14ac:dyDescent="0.2">
      <c r="B329" s="72">
        <v>45</v>
      </c>
      <c r="C329" s="73">
        <v>2710</v>
      </c>
      <c r="D329" s="69">
        <v>815.40710000000001</v>
      </c>
      <c r="E329" s="69">
        <v>454.16390000000001</v>
      </c>
      <c r="F329" s="69">
        <v>814.40750000000003</v>
      </c>
      <c r="G329" s="69">
        <v>360.24360000000001</v>
      </c>
      <c r="H329" s="70">
        <v>0.79320174941249189</v>
      </c>
      <c r="I329" s="69">
        <v>360.17590000000001</v>
      </c>
      <c r="J329" s="69">
        <v>0</v>
      </c>
      <c r="K329" s="142">
        <v>360.17590000000001</v>
      </c>
      <c r="L329" s="27"/>
      <c r="M329" s="19"/>
      <c r="N329" s="19"/>
      <c r="O329" s="19"/>
      <c r="P329" s="19"/>
      <c r="Q329" s="19"/>
      <c r="R329" s="19"/>
    </row>
    <row r="330" spans="1:18" s="17" customFormat="1" ht="11.25" customHeight="1" x14ac:dyDescent="0.2">
      <c r="A330" s="3"/>
      <c r="B330" s="72">
        <v>46</v>
      </c>
      <c r="C330" s="73">
        <v>1130</v>
      </c>
      <c r="D330" s="69">
        <v>816.73050000000001</v>
      </c>
      <c r="E330" s="69">
        <v>454.64789999999999</v>
      </c>
      <c r="F330" s="69">
        <v>815.73050000000001</v>
      </c>
      <c r="G330" s="69">
        <v>361.08260000000001</v>
      </c>
      <c r="H330" s="70">
        <v>0.7942027225903826</v>
      </c>
      <c r="I330" s="69">
        <v>361.04320000000001</v>
      </c>
      <c r="J330" s="69">
        <v>0</v>
      </c>
      <c r="K330" s="142">
        <v>361.04320000000001</v>
      </c>
      <c r="L330" s="3"/>
      <c r="M330" s="3"/>
      <c r="N330" s="3"/>
      <c r="O330" s="3"/>
      <c r="P330" s="3"/>
      <c r="Q330" s="3"/>
      <c r="R330" s="3"/>
    </row>
    <row r="331" spans="1:18" ht="12.75" customHeight="1" x14ac:dyDescent="0.2">
      <c r="A331" s="30"/>
      <c r="B331" s="72">
        <v>47</v>
      </c>
      <c r="C331" s="73">
        <v>4650</v>
      </c>
      <c r="D331" s="69">
        <v>847.00160000000005</v>
      </c>
      <c r="E331" s="69">
        <v>486.90379999999999</v>
      </c>
      <c r="F331" s="69">
        <v>846.0018</v>
      </c>
      <c r="G331" s="69">
        <v>359.09800000000001</v>
      </c>
      <c r="H331" s="70">
        <v>0.73751324183545086</v>
      </c>
      <c r="I331" s="69">
        <v>359.09800000000001</v>
      </c>
      <c r="J331" s="69">
        <v>0</v>
      </c>
      <c r="K331" s="142">
        <v>359.09800000000001</v>
      </c>
      <c r="L331" s="28"/>
      <c r="M331" s="17"/>
      <c r="N331" s="17"/>
      <c r="O331" s="17"/>
      <c r="P331" s="17"/>
      <c r="Q331" s="17"/>
      <c r="R331" s="17"/>
    </row>
    <row r="332" spans="1:18" ht="12.75" customHeight="1" x14ac:dyDescent="0.2">
      <c r="A332" s="30"/>
      <c r="B332" s="72">
        <v>48</v>
      </c>
      <c r="C332" s="73">
        <v>3040</v>
      </c>
      <c r="D332" s="69">
        <v>835.2509</v>
      </c>
      <c r="E332" s="69">
        <v>482.21850000000001</v>
      </c>
      <c r="F332" s="69">
        <v>834.2509</v>
      </c>
      <c r="G332" s="69">
        <v>352.03250000000003</v>
      </c>
      <c r="H332" s="70">
        <v>0.73002694836469362</v>
      </c>
      <c r="I332" s="69">
        <v>352.03250000000003</v>
      </c>
      <c r="J332" s="69">
        <v>0</v>
      </c>
      <c r="K332" s="142">
        <v>352.03250000000003</v>
      </c>
      <c r="L332" s="12"/>
    </row>
    <row r="333" spans="1:18" x14ac:dyDescent="0.2">
      <c r="A333" s="30"/>
      <c r="B333" s="72">
        <v>49</v>
      </c>
      <c r="C333" s="73">
        <v>4700</v>
      </c>
      <c r="D333" s="69">
        <v>887.5693</v>
      </c>
      <c r="E333" s="69">
        <v>516.97410000000002</v>
      </c>
      <c r="F333" s="69">
        <v>886.57</v>
      </c>
      <c r="G333" s="69">
        <v>369.59589999999997</v>
      </c>
      <c r="H333" s="70">
        <v>0.71492150187020964</v>
      </c>
      <c r="I333" s="69">
        <v>369.59589999999997</v>
      </c>
      <c r="J333" s="69">
        <v>0</v>
      </c>
      <c r="K333" s="142">
        <v>369.59589999999997</v>
      </c>
      <c r="L333" s="12"/>
    </row>
    <row r="334" spans="1:18" ht="11.25" customHeight="1" x14ac:dyDescent="0.2">
      <c r="A334" s="30"/>
      <c r="B334" s="72">
        <v>50</v>
      </c>
      <c r="C334" s="73">
        <v>3650</v>
      </c>
      <c r="D334" s="69">
        <v>852.4991</v>
      </c>
      <c r="E334" s="69">
        <v>512.27859999999998</v>
      </c>
      <c r="F334" s="69">
        <v>851.49940000000004</v>
      </c>
      <c r="G334" s="69">
        <v>339.2208</v>
      </c>
      <c r="H334" s="70">
        <v>0.66218030579454223</v>
      </c>
      <c r="I334" s="69">
        <v>339.2208</v>
      </c>
      <c r="J334" s="69">
        <v>0</v>
      </c>
      <c r="K334" s="142">
        <v>339.2208</v>
      </c>
      <c r="L334" s="12"/>
    </row>
    <row r="335" spans="1:18" ht="11.25" customHeight="1" x14ac:dyDescent="0.2">
      <c r="A335" s="30"/>
      <c r="B335" s="72">
        <v>51</v>
      </c>
      <c r="C335" s="73">
        <v>2550</v>
      </c>
      <c r="D335" s="69">
        <v>842.3537</v>
      </c>
      <c r="E335" s="69">
        <v>496.89620000000002</v>
      </c>
      <c r="F335" s="69">
        <v>841.3537</v>
      </c>
      <c r="G335" s="69">
        <v>344.45749999999998</v>
      </c>
      <c r="H335" s="70">
        <v>0.69321822143135725</v>
      </c>
      <c r="I335" s="69">
        <v>344.45749999999998</v>
      </c>
      <c r="J335" s="69">
        <v>0</v>
      </c>
      <c r="K335" s="142">
        <v>344.45749999999998</v>
      </c>
      <c r="L335" s="12"/>
    </row>
    <row r="336" spans="1:18" ht="11.25" customHeight="1" thickBot="1" x14ac:dyDescent="0.25">
      <c r="A336" s="30"/>
      <c r="B336" s="76">
        <v>52</v>
      </c>
      <c r="C336" s="73">
        <v>1210</v>
      </c>
      <c r="D336" s="69">
        <v>853.2586</v>
      </c>
      <c r="E336" s="69">
        <v>489.6232</v>
      </c>
      <c r="F336" s="69">
        <v>852.2586</v>
      </c>
      <c r="G336" s="69">
        <v>362.6354</v>
      </c>
      <c r="H336" s="70">
        <v>0.74064178331418939</v>
      </c>
      <c r="I336" s="69">
        <v>362.6354</v>
      </c>
      <c r="J336" s="69">
        <v>0</v>
      </c>
      <c r="K336" s="142">
        <v>362.6354</v>
      </c>
      <c r="L336" s="12"/>
    </row>
    <row r="337" spans="1:12" ht="11.25" customHeight="1" thickBot="1" x14ac:dyDescent="0.25">
      <c r="A337" s="30"/>
      <c r="B337" s="63" t="s">
        <v>30</v>
      </c>
      <c r="C337" s="64">
        <v>159720</v>
      </c>
      <c r="D337" s="65">
        <v>942.70169999999996</v>
      </c>
      <c r="E337" s="65">
        <v>440.00139999999999</v>
      </c>
      <c r="F337" s="65">
        <v>941.70180000000005</v>
      </c>
      <c r="G337" s="65">
        <v>501.7004</v>
      </c>
      <c r="H337" s="139">
        <v>1.1402245538309652</v>
      </c>
      <c r="I337" s="65">
        <v>501.65780000000001</v>
      </c>
      <c r="J337" s="65">
        <v>0</v>
      </c>
      <c r="K337" s="105">
        <v>501.65780000000001</v>
      </c>
      <c r="L337" s="12"/>
    </row>
    <row r="338" spans="1:12" ht="11.25" customHeight="1" x14ac:dyDescent="0.2">
      <c r="A338" s="30"/>
      <c r="B338" s="3"/>
      <c r="C338" s="14"/>
      <c r="D338" s="15"/>
      <c r="E338" s="15"/>
      <c r="F338" s="15"/>
      <c r="G338" s="15"/>
      <c r="H338" s="15"/>
      <c r="I338" s="15"/>
      <c r="J338" s="15"/>
      <c r="K338" s="15"/>
      <c r="L338" s="12"/>
    </row>
    <row r="339" spans="1:12" ht="11.25" customHeight="1" x14ac:dyDescent="0.2">
      <c r="A339" s="30"/>
      <c r="B339" s="3"/>
      <c r="C339" s="22"/>
      <c r="D339" s="23"/>
      <c r="E339" s="23"/>
      <c r="F339" s="23"/>
      <c r="G339" s="23"/>
      <c r="H339" s="23"/>
      <c r="I339" s="23"/>
      <c r="J339" s="23"/>
      <c r="K339" s="23"/>
      <c r="L339" s="12"/>
    </row>
    <row r="340" spans="1:12" ht="11.25" customHeight="1" x14ac:dyDescent="0.2">
      <c r="A340" s="30"/>
      <c r="B340" s="50" t="s">
        <v>200</v>
      </c>
      <c r="C340" s="51" t="s">
        <v>7</v>
      </c>
      <c r="D340" s="55"/>
      <c r="E340" s="55"/>
      <c r="F340" s="55"/>
      <c r="G340" s="56"/>
      <c r="H340" s="56"/>
      <c r="I340" s="56"/>
      <c r="J340" s="55"/>
      <c r="K340" s="58"/>
      <c r="L340" s="12"/>
    </row>
    <row r="341" spans="1:12" ht="11.25" customHeight="1" x14ac:dyDescent="0.2">
      <c r="A341" s="30"/>
      <c r="B341" s="101"/>
      <c r="C341" s="112"/>
      <c r="D341" s="113"/>
      <c r="E341" s="113"/>
      <c r="F341" s="113"/>
      <c r="G341" s="114"/>
      <c r="H341" s="114"/>
      <c r="I341" s="114"/>
      <c r="J341" s="113"/>
      <c r="K341" s="115"/>
      <c r="L341" s="12"/>
    </row>
    <row r="342" spans="1:12" ht="33.75" customHeight="1" x14ac:dyDescent="0.2">
      <c r="A342" s="30"/>
      <c r="B342" s="60" t="s">
        <v>200</v>
      </c>
      <c r="C342" s="166" t="s">
        <v>249</v>
      </c>
      <c r="D342" s="44" t="s">
        <v>10</v>
      </c>
      <c r="E342" s="45" t="s">
        <v>11</v>
      </c>
      <c r="F342" s="44" t="s">
        <v>12</v>
      </c>
      <c r="G342" s="45" t="s">
        <v>13</v>
      </c>
      <c r="H342" s="44" t="s">
        <v>14</v>
      </c>
      <c r="I342" s="45" t="s">
        <v>15</v>
      </c>
      <c r="J342" s="44" t="s">
        <v>16</v>
      </c>
      <c r="K342" s="45" t="s">
        <v>17</v>
      </c>
      <c r="L342" s="12"/>
    </row>
    <row r="343" spans="1:12" ht="11.25" customHeight="1" x14ac:dyDescent="0.2">
      <c r="A343" s="30"/>
      <c r="B343" s="72">
        <v>1</v>
      </c>
      <c r="C343" s="73">
        <v>5440</v>
      </c>
      <c r="D343" s="69">
        <v>1130.559</v>
      </c>
      <c r="E343" s="69">
        <v>360.05340000000001</v>
      </c>
      <c r="F343" s="69">
        <v>1129.56</v>
      </c>
      <c r="G343" s="69">
        <v>769.50620000000004</v>
      </c>
      <c r="H343" s="70">
        <v>2.1372002041919336</v>
      </c>
      <c r="I343" s="69">
        <v>769.48339999999996</v>
      </c>
      <c r="J343" s="69">
        <v>0</v>
      </c>
      <c r="K343" s="142">
        <v>769.48339999999996</v>
      </c>
      <c r="L343" s="12"/>
    </row>
    <row r="344" spans="1:12" ht="11.25" customHeight="1" x14ac:dyDescent="0.2">
      <c r="A344" s="30"/>
      <c r="B344" s="72">
        <v>2</v>
      </c>
      <c r="C344" s="73">
        <v>8880</v>
      </c>
      <c r="D344" s="69">
        <v>1040.998</v>
      </c>
      <c r="E344" s="69">
        <v>478.99340000000001</v>
      </c>
      <c r="F344" s="69">
        <v>1039.998</v>
      </c>
      <c r="G344" s="69">
        <v>561.00490000000002</v>
      </c>
      <c r="H344" s="70">
        <v>1.1712163466135441</v>
      </c>
      <c r="I344" s="69">
        <v>560.95910000000003</v>
      </c>
      <c r="J344" s="69">
        <v>0</v>
      </c>
      <c r="K344" s="142">
        <v>560.95910000000003</v>
      </c>
      <c r="L344" s="12"/>
    </row>
    <row r="345" spans="1:12" ht="11.25" customHeight="1" x14ac:dyDescent="0.2">
      <c r="A345" s="30"/>
      <c r="B345" s="72">
        <v>3</v>
      </c>
      <c r="C345" s="73">
        <v>4870</v>
      </c>
      <c r="D345" s="69">
        <v>998.51520000000005</v>
      </c>
      <c r="E345" s="69">
        <v>451.13470000000001</v>
      </c>
      <c r="F345" s="69">
        <v>997.5154</v>
      </c>
      <c r="G345" s="69">
        <v>546.38070000000005</v>
      </c>
      <c r="H345" s="70">
        <v>1.2111254133189047</v>
      </c>
      <c r="I345" s="69">
        <v>546.34619999999995</v>
      </c>
      <c r="J345" s="69">
        <v>0</v>
      </c>
      <c r="K345" s="142">
        <v>546.34619999999995</v>
      </c>
      <c r="L345" s="12"/>
    </row>
    <row r="346" spans="1:12" ht="11.25" customHeight="1" x14ac:dyDescent="0.2">
      <c r="A346" s="30"/>
      <c r="B346" s="72">
        <v>4</v>
      </c>
      <c r="C346" s="73">
        <v>5830</v>
      </c>
      <c r="D346" s="69">
        <v>1048.9549999999999</v>
      </c>
      <c r="E346" s="69">
        <v>366.4051</v>
      </c>
      <c r="F346" s="69">
        <v>1047.9549999999999</v>
      </c>
      <c r="G346" s="69">
        <v>681.55010000000004</v>
      </c>
      <c r="H346" s="70">
        <v>1.8600999276483872</v>
      </c>
      <c r="I346" s="69">
        <v>681.15020000000004</v>
      </c>
      <c r="J346" s="69">
        <v>0</v>
      </c>
      <c r="K346" s="142">
        <v>681.15020000000004</v>
      </c>
      <c r="L346" s="12"/>
    </row>
    <row r="347" spans="1:12" ht="11.25" customHeight="1" x14ac:dyDescent="0.2">
      <c r="A347" s="30"/>
      <c r="B347" s="72">
        <v>5</v>
      </c>
      <c r="C347" s="73">
        <v>4460</v>
      </c>
      <c r="D347" s="69">
        <v>926.39790000000005</v>
      </c>
      <c r="E347" s="69">
        <v>390.53460000000001</v>
      </c>
      <c r="F347" s="69">
        <v>925.39790000000005</v>
      </c>
      <c r="G347" s="69">
        <v>534.86329999999998</v>
      </c>
      <c r="H347" s="70">
        <v>1.3695669986731009</v>
      </c>
      <c r="I347" s="69">
        <v>534.88289999999995</v>
      </c>
      <c r="J347" s="69">
        <v>0</v>
      </c>
      <c r="K347" s="142">
        <v>534.88289999999995</v>
      </c>
      <c r="L347" s="12"/>
    </row>
    <row r="348" spans="1:12" ht="11.25" customHeight="1" x14ac:dyDescent="0.2">
      <c r="A348" s="30"/>
      <c r="B348" s="72">
        <v>6</v>
      </c>
      <c r="C348" s="73">
        <v>5180</v>
      </c>
      <c r="D348" s="69">
        <v>933.346</v>
      </c>
      <c r="E348" s="69">
        <v>448.0258</v>
      </c>
      <c r="F348" s="69">
        <v>932.34630000000004</v>
      </c>
      <c r="G348" s="69">
        <v>484.32060000000001</v>
      </c>
      <c r="H348" s="70">
        <v>1.0810105132338361</v>
      </c>
      <c r="I348" s="69">
        <v>484.25799999999998</v>
      </c>
      <c r="J348" s="69">
        <v>0</v>
      </c>
      <c r="K348" s="142">
        <v>484.25799999999998</v>
      </c>
      <c r="L348" s="12"/>
    </row>
    <row r="349" spans="1:12" ht="11.25" customHeight="1" x14ac:dyDescent="0.2">
      <c r="A349" s="30"/>
      <c r="B349" s="72">
        <v>7</v>
      </c>
      <c r="C349" s="73">
        <v>6410</v>
      </c>
      <c r="D349" s="69">
        <v>925.45349999999996</v>
      </c>
      <c r="E349" s="69">
        <v>352.72649999999999</v>
      </c>
      <c r="F349" s="69">
        <v>924.45349999999996</v>
      </c>
      <c r="G349" s="69">
        <v>571.72699999999998</v>
      </c>
      <c r="H349" s="70">
        <v>1.6208790663587793</v>
      </c>
      <c r="I349" s="69">
        <v>571.77160000000003</v>
      </c>
      <c r="J349" s="69">
        <v>0</v>
      </c>
      <c r="K349" s="142">
        <v>571.77160000000003</v>
      </c>
      <c r="L349" s="12"/>
    </row>
    <row r="350" spans="1:12" ht="11.25" customHeight="1" x14ac:dyDescent="0.2">
      <c r="A350" s="30"/>
      <c r="B350" s="72">
        <v>8</v>
      </c>
      <c r="C350" s="73">
        <v>2380</v>
      </c>
      <c r="D350" s="69">
        <v>910.86369999999999</v>
      </c>
      <c r="E350" s="69">
        <v>439.26179999999999</v>
      </c>
      <c r="F350" s="69">
        <v>909.86369999999999</v>
      </c>
      <c r="G350" s="69">
        <v>470.6019</v>
      </c>
      <c r="H350" s="70">
        <v>1.0713472011451941</v>
      </c>
      <c r="I350" s="69">
        <v>470.52499999999998</v>
      </c>
      <c r="J350" s="69">
        <v>0</v>
      </c>
      <c r="K350" s="142">
        <v>470.52499999999998</v>
      </c>
      <c r="L350" s="12"/>
    </row>
    <row r="351" spans="1:12" ht="11.25" customHeight="1" x14ac:dyDescent="0.2">
      <c r="A351" s="30"/>
      <c r="B351" s="72">
        <v>9</v>
      </c>
      <c r="C351" s="73">
        <v>8090</v>
      </c>
      <c r="D351" s="69">
        <v>993.15449999999998</v>
      </c>
      <c r="E351" s="69">
        <v>345.16840000000002</v>
      </c>
      <c r="F351" s="69">
        <v>992.15459999999996</v>
      </c>
      <c r="G351" s="69">
        <v>646.98620000000005</v>
      </c>
      <c r="H351" s="70">
        <v>1.8744073907113166</v>
      </c>
      <c r="I351" s="69">
        <v>647.02589999999998</v>
      </c>
      <c r="J351" s="69">
        <v>0</v>
      </c>
      <c r="K351" s="142">
        <v>647.02589999999998</v>
      </c>
      <c r="L351" s="12"/>
    </row>
    <row r="352" spans="1:12" ht="11.25" customHeight="1" x14ac:dyDescent="0.2">
      <c r="A352" s="30"/>
      <c r="B352" s="72">
        <v>10</v>
      </c>
      <c r="C352" s="73">
        <v>5510</v>
      </c>
      <c r="D352" s="69">
        <v>956.32449999999994</v>
      </c>
      <c r="E352" s="69">
        <v>380.3236</v>
      </c>
      <c r="F352" s="69">
        <v>955.32470000000001</v>
      </c>
      <c r="G352" s="69">
        <v>575.00109999999995</v>
      </c>
      <c r="H352" s="70">
        <v>1.5118733099918069</v>
      </c>
      <c r="I352" s="69">
        <v>574.92809999999997</v>
      </c>
      <c r="J352" s="69">
        <v>0</v>
      </c>
      <c r="K352" s="142">
        <v>574.92809999999997</v>
      </c>
      <c r="L352" s="12"/>
    </row>
    <row r="353" spans="1:12" ht="11.25" customHeight="1" x14ac:dyDescent="0.2">
      <c r="A353" s="30"/>
      <c r="B353" s="72">
        <v>11</v>
      </c>
      <c r="C353" s="73">
        <v>6570</v>
      </c>
      <c r="D353" s="69">
        <v>1079.2349999999999</v>
      </c>
      <c r="E353" s="69">
        <v>507.37959999999998</v>
      </c>
      <c r="F353" s="69">
        <v>1078.2349999999999</v>
      </c>
      <c r="G353" s="69">
        <v>570.85530000000006</v>
      </c>
      <c r="H353" s="70">
        <v>1.1251049510070963</v>
      </c>
      <c r="I353" s="69">
        <v>570.64760000000001</v>
      </c>
      <c r="J353" s="69">
        <v>0</v>
      </c>
      <c r="K353" s="142">
        <v>570.64760000000001</v>
      </c>
      <c r="L353" s="12"/>
    </row>
    <row r="354" spans="1:12" ht="11.25" customHeight="1" x14ac:dyDescent="0.2">
      <c r="A354" s="30"/>
      <c r="B354" s="72">
        <v>12</v>
      </c>
      <c r="C354" s="73">
        <v>2420</v>
      </c>
      <c r="D354" s="69">
        <v>836.62959999999998</v>
      </c>
      <c r="E354" s="69">
        <v>371.99619999999999</v>
      </c>
      <c r="F354" s="69">
        <v>835.63</v>
      </c>
      <c r="G354" s="69">
        <v>463.63380000000001</v>
      </c>
      <c r="H354" s="70">
        <v>1.2463401507864866</v>
      </c>
      <c r="I354" s="69">
        <v>463.63380000000001</v>
      </c>
      <c r="J354" s="69">
        <v>0</v>
      </c>
      <c r="K354" s="142">
        <v>463.63380000000001</v>
      </c>
      <c r="L354" s="12"/>
    </row>
    <row r="355" spans="1:12" ht="11.25" customHeight="1" x14ac:dyDescent="0.2">
      <c r="A355" s="30"/>
      <c r="B355" s="72">
        <v>13</v>
      </c>
      <c r="C355" s="73">
        <v>8460</v>
      </c>
      <c r="D355" s="69">
        <v>1154.952</v>
      </c>
      <c r="E355" s="69">
        <v>526.18650000000002</v>
      </c>
      <c r="F355" s="69">
        <v>1153.952</v>
      </c>
      <c r="G355" s="69">
        <v>627.76509999999996</v>
      </c>
      <c r="H355" s="70">
        <v>1.1930467619370697</v>
      </c>
      <c r="I355" s="69">
        <v>627.70489999999995</v>
      </c>
      <c r="J355" s="69">
        <v>0</v>
      </c>
      <c r="K355" s="142">
        <v>627.70489999999995</v>
      </c>
      <c r="L355" s="12"/>
    </row>
    <row r="356" spans="1:12" ht="11.25" customHeight="1" x14ac:dyDescent="0.2">
      <c r="A356" s="30"/>
      <c r="B356" s="72">
        <v>14</v>
      </c>
      <c r="C356" s="73">
        <v>1760</v>
      </c>
      <c r="D356" s="69">
        <v>920.96130000000005</v>
      </c>
      <c r="E356" s="69">
        <v>246.3432</v>
      </c>
      <c r="F356" s="69">
        <v>919.96130000000005</v>
      </c>
      <c r="G356" s="69">
        <v>673.6182</v>
      </c>
      <c r="H356" s="70">
        <v>2.7344704461093303</v>
      </c>
      <c r="I356" s="69">
        <v>673.92859999999996</v>
      </c>
      <c r="J356" s="69">
        <v>0</v>
      </c>
      <c r="K356" s="142">
        <v>673.92859999999996</v>
      </c>
      <c r="L356" s="12"/>
    </row>
    <row r="357" spans="1:12" ht="11.25" customHeight="1" x14ac:dyDescent="0.2">
      <c r="A357" s="30"/>
      <c r="B357" s="72">
        <v>15</v>
      </c>
      <c r="C357" s="73">
        <v>4960</v>
      </c>
      <c r="D357" s="69">
        <v>999.16909999999996</v>
      </c>
      <c r="E357" s="69">
        <v>439.22120000000001</v>
      </c>
      <c r="F357" s="69">
        <v>998.16949999999997</v>
      </c>
      <c r="G357" s="69">
        <v>558.94830000000002</v>
      </c>
      <c r="H357" s="70">
        <v>1.2725895289207352</v>
      </c>
      <c r="I357" s="69">
        <v>558.95119999999997</v>
      </c>
      <c r="J357" s="69">
        <v>0</v>
      </c>
      <c r="K357" s="142">
        <v>558.95119999999997</v>
      </c>
      <c r="L357" s="12"/>
    </row>
    <row r="358" spans="1:12" ht="11.25" customHeight="1" x14ac:dyDescent="0.2">
      <c r="A358" s="30"/>
      <c r="B358" s="72">
        <v>16</v>
      </c>
      <c r="C358" s="73">
        <v>720</v>
      </c>
      <c r="D358" s="69">
        <v>888.20389999999998</v>
      </c>
      <c r="E358" s="69">
        <v>364.15660000000003</v>
      </c>
      <c r="F358" s="69">
        <v>887.20389999999998</v>
      </c>
      <c r="G358" s="69">
        <v>523.04729999999995</v>
      </c>
      <c r="H358" s="70">
        <v>1.4363251963578305</v>
      </c>
      <c r="I358" s="69">
        <v>522.06039999999996</v>
      </c>
      <c r="J358" s="69">
        <v>0</v>
      </c>
      <c r="K358" s="142">
        <v>522.06039999999996</v>
      </c>
      <c r="L358" s="12"/>
    </row>
    <row r="359" spans="1:12" ht="11.25" customHeight="1" x14ac:dyDescent="0.2">
      <c r="A359" s="30"/>
      <c r="B359" s="72">
        <v>17</v>
      </c>
      <c r="C359" s="73">
        <v>7760</v>
      </c>
      <c r="D359" s="69">
        <v>1129.067</v>
      </c>
      <c r="E359" s="69">
        <v>337.05239999999998</v>
      </c>
      <c r="F359" s="69">
        <v>1128.068</v>
      </c>
      <c r="G359" s="69">
        <v>791.01530000000002</v>
      </c>
      <c r="H359" s="70">
        <v>2.3468614969067128</v>
      </c>
      <c r="I359" s="69">
        <v>791.0127</v>
      </c>
      <c r="J359" s="69">
        <v>0</v>
      </c>
      <c r="K359" s="142">
        <v>791.0127</v>
      </c>
      <c r="L359" s="12"/>
    </row>
    <row r="360" spans="1:12" ht="11.25" customHeight="1" x14ac:dyDescent="0.2">
      <c r="A360" s="30"/>
      <c r="B360" s="72">
        <v>18</v>
      </c>
      <c r="C360" s="73">
        <v>1710</v>
      </c>
      <c r="D360" s="69">
        <v>866.54629999999997</v>
      </c>
      <c r="E360" s="69">
        <v>473.5557</v>
      </c>
      <c r="F360" s="69">
        <v>865.54629999999997</v>
      </c>
      <c r="G360" s="69">
        <v>391.99059999999997</v>
      </c>
      <c r="H360" s="70">
        <v>0.82776028247574673</v>
      </c>
      <c r="I360" s="69">
        <v>391.99059999999997</v>
      </c>
      <c r="J360" s="69">
        <v>0</v>
      </c>
      <c r="K360" s="142">
        <v>391.99059999999997</v>
      </c>
      <c r="L360" s="12"/>
    </row>
    <row r="361" spans="1:12" ht="11.25" customHeight="1" x14ac:dyDescent="0.2">
      <c r="A361" s="30"/>
      <c r="B361" s="72">
        <v>19</v>
      </c>
      <c r="C361" s="73">
        <v>2080</v>
      </c>
      <c r="D361" s="69">
        <v>942.64189999999996</v>
      </c>
      <c r="E361" s="69">
        <v>575.88789999999995</v>
      </c>
      <c r="F361" s="69">
        <v>941.64189999999996</v>
      </c>
      <c r="G361" s="69">
        <v>365.75400000000002</v>
      </c>
      <c r="H361" s="70">
        <v>0.63511318782700599</v>
      </c>
      <c r="I361" s="69">
        <v>365.75400000000002</v>
      </c>
      <c r="J361" s="69">
        <v>0</v>
      </c>
      <c r="K361" s="142">
        <v>365.75400000000002</v>
      </c>
      <c r="L361" s="12"/>
    </row>
    <row r="362" spans="1:12" ht="11.25" customHeight="1" x14ac:dyDescent="0.2">
      <c r="A362" s="30"/>
      <c r="B362" s="72">
        <v>20</v>
      </c>
      <c r="C362" s="73">
        <v>1870</v>
      </c>
      <c r="D362" s="69">
        <v>736.17449999999997</v>
      </c>
      <c r="E362" s="69">
        <v>432.47109999999998</v>
      </c>
      <c r="F362" s="69">
        <v>735.17449999999997</v>
      </c>
      <c r="G362" s="69">
        <v>302.70339999999999</v>
      </c>
      <c r="H362" s="70">
        <v>0.69993902482732373</v>
      </c>
      <c r="I362" s="69">
        <v>302.59739999999999</v>
      </c>
      <c r="J362" s="69">
        <v>0</v>
      </c>
      <c r="K362" s="142">
        <v>302.59739999999999</v>
      </c>
      <c r="L362" s="12"/>
    </row>
    <row r="363" spans="1:12" ht="11.25" customHeight="1" x14ac:dyDescent="0.2">
      <c r="A363" s="30"/>
      <c r="B363" s="72">
        <v>21</v>
      </c>
      <c r="C363" s="73">
        <v>6790</v>
      </c>
      <c r="D363" s="69">
        <v>977.50350000000003</v>
      </c>
      <c r="E363" s="69">
        <v>372.00619999999998</v>
      </c>
      <c r="F363" s="69">
        <v>976.50350000000003</v>
      </c>
      <c r="G363" s="69">
        <v>604.4973</v>
      </c>
      <c r="H363" s="70">
        <v>1.6249656591744976</v>
      </c>
      <c r="I363" s="69">
        <v>604.47609999999997</v>
      </c>
      <c r="J363" s="69">
        <v>0</v>
      </c>
      <c r="K363" s="142">
        <v>604.47609999999997</v>
      </c>
      <c r="L363" s="12"/>
    </row>
    <row r="364" spans="1:12" ht="11.25" customHeight="1" x14ac:dyDescent="0.2">
      <c r="A364" s="30"/>
      <c r="B364" s="72">
        <v>22</v>
      </c>
      <c r="C364" s="73">
        <v>1830</v>
      </c>
      <c r="D364" s="69">
        <v>736.09199999999998</v>
      </c>
      <c r="E364" s="69">
        <v>404.28730000000002</v>
      </c>
      <c r="F364" s="69">
        <v>735.09199999999998</v>
      </c>
      <c r="G364" s="69">
        <v>330.80470000000003</v>
      </c>
      <c r="H364" s="70">
        <v>0.81824163163176289</v>
      </c>
      <c r="I364" s="69">
        <v>330.60759999999999</v>
      </c>
      <c r="J364" s="69">
        <v>0</v>
      </c>
      <c r="K364" s="142">
        <v>330.60759999999999</v>
      </c>
      <c r="L364" s="12"/>
    </row>
    <row r="365" spans="1:12" ht="11.25" customHeight="1" x14ac:dyDescent="0.2">
      <c r="A365" s="30"/>
      <c r="B365" s="72">
        <v>23</v>
      </c>
      <c r="C365" s="73">
        <v>2190</v>
      </c>
      <c r="D365" s="69">
        <v>778.79309999999998</v>
      </c>
      <c r="E365" s="69">
        <v>449.28980000000001</v>
      </c>
      <c r="F365" s="69">
        <v>777.79309999999998</v>
      </c>
      <c r="G365" s="69">
        <v>328.50330000000002</v>
      </c>
      <c r="H365" s="70">
        <v>0.73116126829498473</v>
      </c>
      <c r="I365" s="69">
        <v>328.50330000000002</v>
      </c>
      <c r="J365" s="69">
        <v>0</v>
      </c>
      <c r="K365" s="142">
        <v>328.50330000000002</v>
      </c>
      <c r="L365" s="12"/>
    </row>
    <row r="366" spans="1:12" ht="11.25" customHeight="1" x14ac:dyDescent="0.2">
      <c r="A366" s="30"/>
      <c r="B366" s="72">
        <v>24</v>
      </c>
      <c r="C366" s="73">
        <v>4610</v>
      </c>
      <c r="D366" s="69">
        <v>883.20270000000005</v>
      </c>
      <c r="E366" s="69">
        <v>583.52329999999995</v>
      </c>
      <c r="F366" s="69">
        <v>882.2029</v>
      </c>
      <c r="G366" s="69">
        <v>298.67959999999999</v>
      </c>
      <c r="H366" s="70">
        <v>0.5118554820347363</v>
      </c>
      <c r="I366" s="69">
        <v>298.67959999999999</v>
      </c>
      <c r="J366" s="69">
        <v>0</v>
      </c>
      <c r="K366" s="142">
        <v>298.67959999999999</v>
      </c>
      <c r="L366" s="12"/>
    </row>
    <row r="367" spans="1:12" ht="11.25" customHeight="1" x14ac:dyDescent="0.2">
      <c r="A367" s="30"/>
      <c r="B367" s="72">
        <v>25</v>
      </c>
      <c r="C367" s="73">
        <v>4240</v>
      </c>
      <c r="D367" s="69">
        <v>741.8999</v>
      </c>
      <c r="E367" s="69">
        <v>439.82369999999997</v>
      </c>
      <c r="F367" s="69">
        <v>740.8999</v>
      </c>
      <c r="G367" s="69">
        <v>301.07619999999997</v>
      </c>
      <c r="H367" s="70">
        <v>0.68453837298899534</v>
      </c>
      <c r="I367" s="69">
        <v>301.07619999999997</v>
      </c>
      <c r="J367" s="69">
        <v>0</v>
      </c>
      <c r="K367" s="142">
        <v>301.07619999999997</v>
      </c>
      <c r="L367" s="12"/>
    </row>
    <row r="368" spans="1:12" ht="11.25" customHeight="1" x14ac:dyDescent="0.2">
      <c r="A368" s="30"/>
      <c r="B368" s="72">
        <v>26</v>
      </c>
      <c r="C368" s="73">
        <v>1790</v>
      </c>
      <c r="D368" s="69">
        <v>747.63549999999998</v>
      </c>
      <c r="E368" s="69">
        <v>482.53620000000001</v>
      </c>
      <c r="F368" s="69">
        <v>746.63549999999998</v>
      </c>
      <c r="G368" s="69">
        <v>264.09930000000003</v>
      </c>
      <c r="H368" s="70">
        <v>0.54731499937206785</v>
      </c>
      <c r="I368" s="69">
        <v>264.09930000000003</v>
      </c>
      <c r="J368" s="69">
        <v>0</v>
      </c>
      <c r="K368" s="142">
        <v>264.09930000000003</v>
      </c>
      <c r="L368" s="12"/>
    </row>
    <row r="369" spans="1:18" ht="11.25" customHeight="1" x14ac:dyDescent="0.2">
      <c r="A369" s="30"/>
      <c r="B369" s="72">
        <v>27</v>
      </c>
      <c r="C369" s="73">
        <v>5930</v>
      </c>
      <c r="D369" s="69">
        <v>875.77940000000001</v>
      </c>
      <c r="E369" s="69">
        <v>490.97789999999998</v>
      </c>
      <c r="F369" s="69">
        <v>874.77940000000001</v>
      </c>
      <c r="G369" s="69">
        <v>383.8014</v>
      </c>
      <c r="H369" s="70">
        <v>0.78170809724836909</v>
      </c>
      <c r="I369" s="69">
        <v>383.79390000000001</v>
      </c>
      <c r="J369" s="69">
        <v>0</v>
      </c>
      <c r="K369" s="142">
        <v>383.79390000000001</v>
      </c>
      <c r="L369" s="12"/>
    </row>
    <row r="370" spans="1:18" ht="11.25" customHeight="1" x14ac:dyDescent="0.2">
      <c r="A370" s="30"/>
      <c r="B370" s="72">
        <v>28</v>
      </c>
      <c r="C370" s="73">
        <v>1920</v>
      </c>
      <c r="D370" s="69">
        <v>826.24249999999995</v>
      </c>
      <c r="E370" s="69">
        <v>535.92160000000001</v>
      </c>
      <c r="F370" s="69">
        <v>825.24249999999995</v>
      </c>
      <c r="G370" s="69">
        <v>289.32100000000003</v>
      </c>
      <c r="H370" s="70">
        <v>0.53985694922540917</v>
      </c>
      <c r="I370" s="69">
        <v>289.32100000000003</v>
      </c>
      <c r="J370" s="69">
        <v>0</v>
      </c>
      <c r="K370" s="142">
        <v>289.32100000000003</v>
      </c>
      <c r="L370" s="12"/>
    </row>
    <row r="371" spans="1:18" ht="11.25" customHeight="1" x14ac:dyDescent="0.2">
      <c r="A371" s="30"/>
      <c r="B371" s="72">
        <v>29</v>
      </c>
      <c r="C371" s="73">
        <v>1060</v>
      </c>
      <c r="D371" s="69">
        <v>795.68809999999996</v>
      </c>
      <c r="E371" s="69">
        <v>461.3229</v>
      </c>
      <c r="F371" s="69">
        <v>794.68809999999996</v>
      </c>
      <c r="G371" s="69">
        <v>333.36520000000002</v>
      </c>
      <c r="H371" s="70">
        <v>0.72262877043389784</v>
      </c>
      <c r="I371" s="69">
        <v>333.36520000000002</v>
      </c>
      <c r="J371" s="69">
        <v>0</v>
      </c>
      <c r="K371" s="142">
        <v>333.36520000000002</v>
      </c>
      <c r="L371" s="12"/>
    </row>
    <row r="372" spans="1:18" ht="11.25" customHeight="1" x14ac:dyDescent="0.2">
      <c r="A372" s="30"/>
      <c r="B372" s="72">
        <v>30</v>
      </c>
      <c r="C372" s="73">
        <v>2310</v>
      </c>
      <c r="D372" s="69">
        <v>762.72590000000002</v>
      </c>
      <c r="E372" s="69">
        <v>423.67590000000001</v>
      </c>
      <c r="F372" s="69">
        <v>761.72630000000004</v>
      </c>
      <c r="G372" s="69">
        <v>338.05040000000002</v>
      </c>
      <c r="H372" s="70">
        <v>0.79789858238337374</v>
      </c>
      <c r="I372" s="69">
        <v>337.93220000000002</v>
      </c>
      <c r="J372" s="69">
        <v>0</v>
      </c>
      <c r="K372" s="142">
        <v>337.93220000000002</v>
      </c>
      <c r="L372" s="12"/>
    </row>
    <row r="373" spans="1:18" ht="11.25" customHeight="1" x14ac:dyDescent="0.2">
      <c r="A373" s="30"/>
      <c r="B373" s="72">
        <v>31</v>
      </c>
      <c r="C373" s="73">
        <v>1060</v>
      </c>
      <c r="D373" s="69">
        <v>780.47979999999995</v>
      </c>
      <c r="E373" s="69">
        <v>463.72370000000001</v>
      </c>
      <c r="F373" s="69">
        <v>779.47979999999995</v>
      </c>
      <c r="G373" s="69">
        <v>315.7561</v>
      </c>
      <c r="H373" s="70">
        <v>0.68091430306451883</v>
      </c>
      <c r="I373" s="69">
        <v>315.7561</v>
      </c>
      <c r="J373" s="69">
        <v>0</v>
      </c>
      <c r="K373" s="142">
        <v>315.7561</v>
      </c>
      <c r="L373" s="12"/>
    </row>
    <row r="374" spans="1:18" s="19" customFormat="1" ht="12" customHeight="1" x14ac:dyDescent="0.2">
      <c r="A374" s="30"/>
      <c r="B374" s="72">
        <v>32</v>
      </c>
      <c r="C374" s="73">
        <v>3400</v>
      </c>
      <c r="D374" s="69">
        <v>812.9443</v>
      </c>
      <c r="E374" s="69">
        <v>482.79360000000003</v>
      </c>
      <c r="F374" s="69">
        <v>811.9443</v>
      </c>
      <c r="G374" s="69">
        <v>329.1508</v>
      </c>
      <c r="H374" s="70">
        <v>0.68176297283145426</v>
      </c>
      <c r="I374" s="69">
        <v>329.1508</v>
      </c>
      <c r="J374" s="69">
        <v>0</v>
      </c>
      <c r="K374" s="142">
        <v>329.1508</v>
      </c>
      <c r="L374" s="12"/>
      <c r="M374" s="3"/>
      <c r="N374" s="3"/>
      <c r="O374" s="3"/>
      <c r="P374" s="3"/>
      <c r="Q374" s="3"/>
      <c r="R374" s="3"/>
    </row>
    <row r="375" spans="1:18" ht="11.25" customHeight="1" x14ac:dyDescent="0.2">
      <c r="B375" s="72">
        <v>33</v>
      </c>
      <c r="C375" s="73">
        <v>1260</v>
      </c>
      <c r="D375" s="69">
        <v>775.69780000000003</v>
      </c>
      <c r="E375" s="69">
        <v>449.6558</v>
      </c>
      <c r="F375" s="69">
        <v>774.69780000000003</v>
      </c>
      <c r="G375" s="69">
        <v>325.04199999999997</v>
      </c>
      <c r="H375" s="70">
        <v>0.72286846961609297</v>
      </c>
      <c r="I375" s="69">
        <v>325.04199999999997</v>
      </c>
      <c r="J375" s="69">
        <v>0</v>
      </c>
      <c r="K375" s="142">
        <v>325.04199999999997</v>
      </c>
      <c r="L375" s="27"/>
      <c r="M375" s="19"/>
      <c r="N375" s="19"/>
      <c r="O375" s="19"/>
      <c r="P375" s="19"/>
      <c r="Q375" s="19"/>
      <c r="R375" s="19"/>
    </row>
    <row r="376" spans="1:18" s="17" customFormat="1" ht="11.25" customHeight="1" x14ac:dyDescent="0.2">
      <c r="A376" s="3"/>
      <c r="B376" s="72">
        <v>34</v>
      </c>
      <c r="C376" s="73">
        <v>1660</v>
      </c>
      <c r="D376" s="69">
        <v>829.41390000000001</v>
      </c>
      <c r="E376" s="69">
        <v>455.78559999999999</v>
      </c>
      <c r="F376" s="69">
        <v>828.41390000000001</v>
      </c>
      <c r="G376" s="69">
        <v>372.62830000000002</v>
      </c>
      <c r="H376" s="70">
        <v>0.81755171729865983</v>
      </c>
      <c r="I376" s="69">
        <v>372.60149999999999</v>
      </c>
      <c r="J376" s="69">
        <v>0</v>
      </c>
      <c r="K376" s="142">
        <v>372.60149999999999</v>
      </c>
      <c r="L376" s="3"/>
      <c r="M376" s="3"/>
      <c r="N376" s="3"/>
      <c r="O376" s="3"/>
      <c r="P376" s="3"/>
      <c r="Q376" s="3"/>
      <c r="R376" s="3"/>
    </row>
    <row r="377" spans="1:18" ht="12.75" customHeight="1" x14ac:dyDescent="0.2">
      <c r="A377" s="30"/>
      <c r="B377" s="72">
        <v>35</v>
      </c>
      <c r="C377" s="73">
        <v>870</v>
      </c>
      <c r="D377" s="69">
        <v>779.33569999999997</v>
      </c>
      <c r="E377" s="69">
        <v>451.91300000000001</v>
      </c>
      <c r="F377" s="69">
        <v>778.33569999999997</v>
      </c>
      <c r="G377" s="69">
        <v>326.4228</v>
      </c>
      <c r="H377" s="70">
        <v>0.7223133656256846</v>
      </c>
      <c r="I377" s="69">
        <v>326.4228</v>
      </c>
      <c r="J377" s="69">
        <v>0</v>
      </c>
      <c r="K377" s="142">
        <v>326.4228</v>
      </c>
      <c r="L377" s="28"/>
      <c r="M377" s="17"/>
      <c r="N377" s="17"/>
      <c r="O377" s="17"/>
      <c r="P377" s="17"/>
      <c r="Q377" s="17"/>
      <c r="R377" s="17"/>
    </row>
    <row r="378" spans="1:18" ht="12.75" customHeight="1" x14ac:dyDescent="0.2">
      <c r="A378" s="30"/>
      <c r="B378" s="72">
        <v>36</v>
      </c>
      <c r="C378" s="73">
        <v>4560</v>
      </c>
      <c r="D378" s="69">
        <v>883.7559</v>
      </c>
      <c r="E378" s="69">
        <v>505.13249999999999</v>
      </c>
      <c r="F378" s="69">
        <v>882.75609999999995</v>
      </c>
      <c r="G378" s="69">
        <v>377.62360000000001</v>
      </c>
      <c r="H378" s="70">
        <v>0.74757335946509085</v>
      </c>
      <c r="I378" s="69">
        <v>377.58330000000001</v>
      </c>
      <c r="J378" s="69">
        <v>0</v>
      </c>
      <c r="K378" s="142">
        <v>377.58330000000001</v>
      </c>
      <c r="L378" s="12"/>
    </row>
    <row r="379" spans="1:18" x14ac:dyDescent="0.2">
      <c r="A379" s="30"/>
      <c r="B379" s="72">
        <v>37</v>
      </c>
      <c r="C379" s="73">
        <v>6050</v>
      </c>
      <c r="D379" s="69">
        <v>834.4846</v>
      </c>
      <c r="E379" s="69">
        <v>478.2774</v>
      </c>
      <c r="F379" s="69">
        <v>833.48490000000004</v>
      </c>
      <c r="G379" s="69">
        <v>355.20760000000001</v>
      </c>
      <c r="H379" s="70">
        <v>0.74268113023948035</v>
      </c>
      <c r="I379" s="69">
        <v>355.20760000000001</v>
      </c>
      <c r="J379" s="69">
        <v>0</v>
      </c>
      <c r="K379" s="142">
        <v>355.20760000000001</v>
      </c>
      <c r="L379" s="12"/>
    </row>
    <row r="380" spans="1:18" x14ac:dyDescent="0.2">
      <c r="A380" s="30"/>
      <c r="B380" s="72">
        <v>38</v>
      </c>
      <c r="C380" s="73">
        <v>5790</v>
      </c>
      <c r="D380" s="69">
        <v>872.58730000000003</v>
      </c>
      <c r="E380" s="69">
        <v>512.5059</v>
      </c>
      <c r="F380" s="69">
        <v>871.58780000000002</v>
      </c>
      <c r="G380" s="69">
        <v>359.08179999999999</v>
      </c>
      <c r="H380" s="70">
        <v>0.70063934873725353</v>
      </c>
      <c r="I380" s="69">
        <v>359.08179999999999</v>
      </c>
      <c r="J380" s="69">
        <v>0</v>
      </c>
      <c r="K380" s="142">
        <v>359.08179999999999</v>
      </c>
      <c r="L380" s="12"/>
    </row>
    <row r="381" spans="1:18" x14ac:dyDescent="0.2">
      <c r="A381" s="30"/>
      <c r="B381" s="72">
        <v>39</v>
      </c>
      <c r="C381" s="73">
        <v>2790</v>
      </c>
      <c r="D381" s="69">
        <v>850.12549999999999</v>
      </c>
      <c r="E381" s="69">
        <v>504.73500000000001</v>
      </c>
      <c r="F381" s="69">
        <v>849.1259</v>
      </c>
      <c r="G381" s="69">
        <v>344.39089999999999</v>
      </c>
      <c r="H381" s="70">
        <v>0.68232022744608556</v>
      </c>
      <c r="I381" s="69">
        <v>344.39089999999999</v>
      </c>
      <c r="J381" s="69">
        <v>0</v>
      </c>
      <c r="K381" s="142">
        <v>344.39089999999999</v>
      </c>
      <c r="L381" s="12"/>
    </row>
    <row r="382" spans="1:18" ht="12" thickBot="1" x14ac:dyDescent="0.25">
      <c r="A382" s="30"/>
      <c r="B382" s="76">
        <v>40</v>
      </c>
      <c r="C382" s="73">
        <v>4290</v>
      </c>
      <c r="D382" s="69">
        <v>838.43290000000002</v>
      </c>
      <c r="E382" s="69">
        <v>481.64729999999997</v>
      </c>
      <c r="F382" s="69">
        <v>837.43290000000002</v>
      </c>
      <c r="G382" s="69">
        <v>355.78559999999999</v>
      </c>
      <c r="H382" s="70">
        <v>0.73868492567071387</v>
      </c>
      <c r="I382" s="69">
        <v>355.78559999999999</v>
      </c>
      <c r="J382" s="69">
        <v>0</v>
      </c>
      <c r="K382" s="142">
        <v>355.78559999999999</v>
      </c>
      <c r="L382" s="12"/>
    </row>
    <row r="383" spans="1:18" ht="12" thickBot="1" x14ac:dyDescent="0.25">
      <c r="A383" s="30"/>
      <c r="B383" s="63" t="s">
        <v>30</v>
      </c>
      <c r="C383" s="64">
        <v>159720</v>
      </c>
      <c r="D383" s="65">
        <v>942.70169999999996</v>
      </c>
      <c r="E383" s="65">
        <v>440.00139999999999</v>
      </c>
      <c r="F383" s="65">
        <v>941.70180000000005</v>
      </c>
      <c r="G383" s="65">
        <v>501.7004</v>
      </c>
      <c r="H383" s="139">
        <v>1.1402245538309652</v>
      </c>
      <c r="I383" s="65">
        <v>501.65780000000001</v>
      </c>
      <c r="J383" s="65">
        <v>0</v>
      </c>
      <c r="K383" s="105">
        <v>501.65780000000001</v>
      </c>
      <c r="L383" s="12"/>
    </row>
    <row r="384" spans="1:18" x14ac:dyDescent="0.2">
      <c r="A384" s="30"/>
      <c r="B384" s="3"/>
      <c r="C384" s="14"/>
      <c r="D384" s="15"/>
      <c r="E384" s="15"/>
      <c r="F384" s="15"/>
      <c r="G384" s="15"/>
      <c r="H384" s="15"/>
      <c r="I384" s="15"/>
      <c r="J384" s="15"/>
      <c r="K384" s="15"/>
      <c r="L384" s="12"/>
    </row>
    <row r="385" spans="1:12" x14ac:dyDescent="0.2">
      <c r="A385" s="30"/>
      <c r="B385" s="3"/>
      <c r="C385" s="22"/>
      <c r="D385" s="23"/>
      <c r="E385" s="23"/>
      <c r="F385" s="23"/>
      <c r="G385" s="23"/>
      <c r="H385" s="23"/>
      <c r="I385" s="23"/>
      <c r="J385" s="23"/>
      <c r="K385" s="23"/>
      <c r="L385" s="12"/>
    </row>
    <row r="386" spans="1:12" ht="12.75" x14ac:dyDescent="0.2">
      <c r="A386" s="30"/>
      <c r="B386" s="50" t="s">
        <v>201</v>
      </c>
      <c r="C386" s="51" t="s">
        <v>7</v>
      </c>
      <c r="D386" s="55"/>
      <c r="E386" s="55"/>
      <c r="F386" s="55"/>
      <c r="G386" s="56"/>
      <c r="H386" s="56"/>
      <c r="I386" s="56"/>
      <c r="J386" s="55"/>
      <c r="K386" s="58"/>
      <c r="L386" s="12"/>
    </row>
    <row r="387" spans="1:12" ht="12.75" x14ac:dyDescent="0.2">
      <c r="A387" s="30"/>
      <c r="B387" s="101"/>
      <c r="C387" s="112"/>
      <c r="D387" s="113"/>
      <c r="E387" s="113"/>
      <c r="F387" s="113"/>
      <c r="G387" s="114"/>
      <c r="H387" s="114"/>
      <c r="I387" s="114"/>
      <c r="J387" s="113"/>
      <c r="K387" s="115"/>
      <c r="L387" s="12"/>
    </row>
    <row r="388" spans="1:12" ht="33.75" x14ac:dyDescent="0.2">
      <c r="A388" s="30"/>
      <c r="B388" s="60" t="s">
        <v>201</v>
      </c>
      <c r="C388" s="166" t="s">
        <v>249</v>
      </c>
      <c r="D388" s="44" t="s">
        <v>10</v>
      </c>
      <c r="E388" s="45" t="s">
        <v>11</v>
      </c>
      <c r="F388" s="44" t="s">
        <v>12</v>
      </c>
      <c r="G388" s="45" t="s">
        <v>13</v>
      </c>
      <c r="H388" s="44" t="s">
        <v>14</v>
      </c>
      <c r="I388" s="45" t="s">
        <v>15</v>
      </c>
      <c r="J388" s="44" t="s">
        <v>16</v>
      </c>
      <c r="K388" s="45" t="s">
        <v>17</v>
      </c>
      <c r="L388" s="12"/>
    </row>
    <row r="389" spans="1:12" x14ac:dyDescent="0.2">
      <c r="A389" s="30"/>
      <c r="B389" s="72">
        <v>1</v>
      </c>
      <c r="C389" s="73">
        <v>4410</v>
      </c>
      <c r="D389" s="69">
        <v>1147.614</v>
      </c>
      <c r="E389" s="69">
        <v>341.72399999999999</v>
      </c>
      <c r="F389" s="69">
        <v>1146.614</v>
      </c>
      <c r="G389" s="69">
        <v>804.89049999999997</v>
      </c>
      <c r="H389" s="70">
        <v>2.3553818286102235</v>
      </c>
      <c r="I389" s="69">
        <v>804.67240000000004</v>
      </c>
      <c r="J389" s="69">
        <v>0</v>
      </c>
      <c r="K389" s="142">
        <v>804.67240000000004</v>
      </c>
      <c r="L389" s="12"/>
    </row>
    <row r="390" spans="1:12" x14ac:dyDescent="0.2">
      <c r="A390" s="30"/>
      <c r="B390" s="72">
        <v>2</v>
      </c>
      <c r="C390" s="73">
        <v>3870</v>
      </c>
      <c r="D390" s="69">
        <v>1050.171</v>
      </c>
      <c r="E390" s="69">
        <v>420.22949999999997</v>
      </c>
      <c r="F390" s="69">
        <v>1049.171</v>
      </c>
      <c r="G390" s="69">
        <v>628.94190000000003</v>
      </c>
      <c r="H390" s="70">
        <v>1.4966628949181342</v>
      </c>
      <c r="I390" s="69">
        <v>628.85379999999998</v>
      </c>
      <c r="J390" s="69">
        <v>0</v>
      </c>
      <c r="K390" s="142">
        <v>628.85379999999998</v>
      </c>
      <c r="L390" s="12"/>
    </row>
    <row r="391" spans="1:12" x14ac:dyDescent="0.2">
      <c r="A391" s="30"/>
      <c r="B391" s="72">
        <v>3</v>
      </c>
      <c r="C391" s="73">
        <v>2360</v>
      </c>
      <c r="D391" s="69">
        <v>1099.01</v>
      </c>
      <c r="E391" s="69">
        <v>346.64150000000001</v>
      </c>
      <c r="F391" s="69">
        <v>1098.01</v>
      </c>
      <c r="G391" s="69">
        <v>751.36879999999996</v>
      </c>
      <c r="H391" s="70">
        <v>2.1675673570533243</v>
      </c>
      <c r="I391" s="69">
        <v>751.2921</v>
      </c>
      <c r="J391" s="69">
        <v>0</v>
      </c>
      <c r="K391" s="142">
        <v>751.2921</v>
      </c>
      <c r="L391" s="12"/>
    </row>
    <row r="392" spans="1:12" x14ac:dyDescent="0.2">
      <c r="A392" s="30"/>
      <c r="B392" s="72">
        <v>4</v>
      </c>
      <c r="C392" s="73">
        <v>2420</v>
      </c>
      <c r="D392" s="69">
        <v>1008.851</v>
      </c>
      <c r="E392" s="69">
        <v>470.97120000000001</v>
      </c>
      <c r="F392" s="69">
        <v>1007.851</v>
      </c>
      <c r="G392" s="69">
        <v>536.87940000000003</v>
      </c>
      <c r="H392" s="70">
        <v>1.1399410409808499</v>
      </c>
      <c r="I392" s="69">
        <v>536.78499999999997</v>
      </c>
      <c r="J392" s="69">
        <v>0</v>
      </c>
      <c r="K392" s="142">
        <v>536.78499999999997</v>
      </c>
      <c r="L392" s="12"/>
    </row>
    <row r="393" spans="1:12" x14ac:dyDescent="0.2">
      <c r="A393" s="30"/>
      <c r="B393" s="72">
        <v>5</v>
      </c>
      <c r="C393" s="73">
        <v>3690</v>
      </c>
      <c r="D393" s="69">
        <v>971.42370000000005</v>
      </c>
      <c r="E393" s="69">
        <v>465.7122</v>
      </c>
      <c r="F393" s="69">
        <v>970.42420000000004</v>
      </c>
      <c r="G393" s="69">
        <v>504.71199999999999</v>
      </c>
      <c r="H393" s="70">
        <v>1.0837422768825897</v>
      </c>
      <c r="I393" s="69">
        <v>504.60759999999999</v>
      </c>
      <c r="J393" s="69">
        <v>0</v>
      </c>
      <c r="K393" s="142">
        <v>504.60759999999999</v>
      </c>
      <c r="L393" s="12"/>
    </row>
    <row r="394" spans="1:12" x14ac:dyDescent="0.2">
      <c r="A394" s="30"/>
      <c r="B394" s="72">
        <v>6</v>
      </c>
      <c r="C394" s="73">
        <v>1530</v>
      </c>
      <c r="D394" s="69">
        <v>893.38699999999994</v>
      </c>
      <c r="E394" s="69">
        <v>441.9212</v>
      </c>
      <c r="F394" s="69">
        <v>892.38699999999994</v>
      </c>
      <c r="G394" s="69">
        <v>450.4658</v>
      </c>
      <c r="H394" s="70">
        <v>1.019335121284066</v>
      </c>
      <c r="I394" s="69">
        <v>450.34640000000002</v>
      </c>
      <c r="J394" s="69">
        <v>0</v>
      </c>
      <c r="K394" s="142">
        <v>450.34640000000002</v>
      </c>
      <c r="L394" s="12"/>
    </row>
    <row r="395" spans="1:12" x14ac:dyDescent="0.2">
      <c r="A395" s="30"/>
      <c r="B395" s="72">
        <v>7</v>
      </c>
      <c r="C395" s="73">
        <v>2110</v>
      </c>
      <c r="D395" s="69">
        <v>919.63329999999996</v>
      </c>
      <c r="E395" s="69">
        <v>436.72899999999998</v>
      </c>
      <c r="F395" s="69">
        <v>918.63379999999995</v>
      </c>
      <c r="G395" s="69">
        <v>481.90480000000002</v>
      </c>
      <c r="H395" s="70">
        <v>1.1034412644912521</v>
      </c>
      <c r="I395" s="69">
        <v>481.89710000000002</v>
      </c>
      <c r="J395" s="69">
        <v>0</v>
      </c>
      <c r="K395" s="142">
        <v>481.89710000000002</v>
      </c>
      <c r="L395" s="12"/>
    </row>
    <row r="396" spans="1:12" x14ac:dyDescent="0.2">
      <c r="A396" s="30"/>
      <c r="B396" s="72">
        <v>8</v>
      </c>
      <c r="C396" s="73">
        <v>2320</v>
      </c>
      <c r="D396" s="69">
        <v>981.54939999999999</v>
      </c>
      <c r="E396" s="69">
        <v>344.04520000000002</v>
      </c>
      <c r="F396" s="69">
        <v>980.54939999999999</v>
      </c>
      <c r="G396" s="69">
        <v>636.50419999999997</v>
      </c>
      <c r="H396" s="70">
        <v>1.8500598177216248</v>
      </c>
      <c r="I396" s="69">
        <v>636.13969999999995</v>
      </c>
      <c r="J396" s="69">
        <v>0</v>
      </c>
      <c r="K396" s="142">
        <v>636.13969999999995</v>
      </c>
      <c r="L396" s="12"/>
    </row>
    <row r="397" spans="1:12" x14ac:dyDescent="0.2">
      <c r="A397" s="30"/>
      <c r="B397" s="72">
        <v>9</v>
      </c>
      <c r="C397" s="73">
        <v>2020</v>
      </c>
      <c r="D397" s="69">
        <v>950.22490000000005</v>
      </c>
      <c r="E397" s="69">
        <v>412.62610000000001</v>
      </c>
      <c r="F397" s="69">
        <v>949.22490000000005</v>
      </c>
      <c r="G397" s="69">
        <v>536.59870000000001</v>
      </c>
      <c r="H397" s="70">
        <v>1.3004477903845637</v>
      </c>
      <c r="I397" s="69">
        <v>536.59379999999999</v>
      </c>
      <c r="J397" s="69">
        <v>0</v>
      </c>
      <c r="K397" s="142">
        <v>536.59379999999999</v>
      </c>
      <c r="L397" s="12"/>
    </row>
    <row r="398" spans="1:12" x14ac:dyDescent="0.2">
      <c r="A398" s="30"/>
      <c r="B398" s="72">
        <v>10</v>
      </c>
      <c r="C398" s="73">
        <v>1260</v>
      </c>
      <c r="D398" s="69">
        <v>932.42769999999996</v>
      </c>
      <c r="E398" s="69">
        <v>436.6574</v>
      </c>
      <c r="F398" s="69">
        <v>931.42769999999996</v>
      </c>
      <c r="G398" s="69">
        <v>494.77030000000002</v>
      </c>
      <c r="H398" s="70">
        <v>1.1330858013628076</v>
      </c>
      <c r="I398" s="69">
        <v>494.77030000000002</v>
      </c>
      <c r="J398" s="69">
        <v>0</v>
      </c>
      <c r="K398" s="142">
        <v>494.77030000000002</v>
      </c>
      <c r="L398" s="12"/>
    </row>
    <row r="399" spans="1:12" x14ac:dyDescent="0.2">
      <c r="A399" s="30"/>
      <c r="B399" s="72">
        <v>11</v>
      </c>
      <c r="C399" s="73">
        <v>1870</v>
      </c>
      <c r="D399" s="69">
        <v>1025.403</v>
      </c>
      <c r="E399" s="69">
        <v>437.80059999999997</v>
      </c>
      <c r="F399" s="69">
        <v>1024.404</v>
      </c>
      <c r="G399" s="69">
        <v>586.60299999999995</v>
      </c>
      <c r="H399" s="70">
        <v>1.3398862404482772</v>
      </c>
      <c r="I399" s="69">
        <v>586.59310000000005</v>
      </c>
      <c r="J399" s="69">
        <v>0</v>
      </c>
      <c r="K399" s="142">
        <v>586.59310000000005</v>
      </c>
      <c r="L399" s="12"/>
    </row>
    <row r="400" spans="1:12" x14ac:dyDescent="0.2">
      <c r="A400" s="30"/>
      <c r="B400" s="72">
        <v>12</v>
      </c>
      <c r="C400" s="73">
        <v>5170</v>
      </c>
      <c r="D400" s="69">
        <v>1021.176</v>
      </c>
      <c r="E400" s="69">
        <v>527.42520000000002</v>
      </c>
      <c r="F400" s="69">
        <v>1020.176</v>
      </c>
      <c r="G400" s="69">
        <v>492.75060000000002</v>
      </c>
      <c r="H400" s="70">
        <v>0.93425683869485188</v>
      </c>
      <c r="I400" s="69">
        <v>492.73790000000002</v>
      </c>
      <c r="J400" s="69">
        <v>0</v>
      </c>
      <c r="K400" s="142">
        <v>492.73790000000002</v>
      </c>
      <c r="L400" s="12"/>
    </row>
    <row r="401" spans="1:12" x14ac:dyDescent="0.2">
      <c r="A401" s="30"/>
      <c r="B401" s="72">
        <v>13</v>
      </c>
      <c r="C401" s="73">
        <v>1260</v>
      </c>
      <c r="D401" s="69">
        <v>871.66390000000001</v>
      </c>
      <c r="E401" s="69">
        <v>378.6123</v>
      </c>
      <c r="F401" s="69">
        <v>870.66390000000001</v>
      </c>
      <c r="G401" s="69">
        <v>492.05160000000001</v>
      </c>
      <c r="H401" s="70">
        <v>1.2996186336260074</v>
      </c>
      <c r="I401" s="69">
        <v>492.05169999999998</v>
      </c>
      <c r="J401" s="69">
        <v>0</v>
      </c>
      <c r="K401" s="142">
        <v>492.05169999999998</v>
      </c>
      <c r="L401" s="12"/>
    </row>
    <row r="402" spans="1:12" x14ac:dyDescent="0.2">
      <c r="A402" s="30"/>
      <c r="B402" s="72">
        <v>14</v>
      </c>
      <c r="C402" s="73">
        <v>3640</v>
      </c>
      <c r="D402" s="69">
        <v>946.75580000000002</v>
      </c>
      <c r="E402" s="69">
        <v>348.83940000000001</v>
      </c>
      <c r="F402" s="69">
        <v>945.75580000000002</v>
      </c>
      <c r="G402" s="69">
        <v>596.91639999999995</v>
      </c>
      <c r="H402" s="70">
        <v>1.7111496006471745</v>
      </c>
      <c r="I402" s="69">
        <v>597.0163</v>
      </c>
      <c r="J402" s="69">
        <v>0</v>
      </c>
      <c r="K402" s="142">
        <v>597.0163</v>
      </c>
      <c r="L402" s="12"/>
    </row>
    <row r="403" spans="1:12" x14ac:dyDescent="0.2">
      <c r="A403" s="30"/>
      <c r="B403" s="72">
        <v>15</v>
      </c>
      <c r="C403" s="73">
        <v>3190</v>
      </c>
      <c r="D403" s="69">
        <v>987.98559999999998</v>
      </c>
      <c r="E403" s="69">
        <v>304.78140000000002</v>
      </c>
      <c r="F403" s="69">
        <v>986.98559999999998</v>
      </c>
      <c r="G403" s="69">
        <v>682.20410000000004</v>
      </c>
      <c r="H403" s="70">
        <v>2.2383390193758541</v>
      </c>
      <c r="I403" s="69">
        <v>682.29780000000005</v>
      </c>
      <c r="J403" s="69">
        <v>0</v>
      </c>
      <c r="K403" s="142">
        <v>682.29780000000005</v>
      </c>
      <c r="L403" s="12"/>
    </row>
    <row r="404" spans="1:12" x14ac:dyDescent="0.2">
      <c r="A404" s="30"/>
      <c r="B404" s="72">
        <v>16</v>
      </c>
      <c r="C404" s="73">
        <v>5660</v>
      </c>
      <c r="D404" s="69">
        <v>1011.027</v>
      </c>
      <c r="E404" s="69">
        <v>385.34390000000002</v>
      </c>
      <c r="F404" s="69">
        <v>1010.027</v>
      </c>
      <c r="G404" s="69">
        <v>624.68320000000006</v>
      </c>
      <c r="H404" s="70">
        <v>1.6211057188137661</v>
      </c>
      <c r="I404" s="69">
        <v>624.70100000000002</v>
      </c>
      <c r="J404" s="69">
        <v>0</v>
      </c>
      <c r="K404" s="142">
        <v>624.70100000000002</v>
      </c>
      <c r="L404" s="12"/>
    </row>
    <row r="405" spans="1:12" x14ac:dyDescent="0.2">
      <c r="A405" s="30"/>
      <c r="B405" s="72">
        <v>17</v>
      </c>
      <c r="C405" s="73">
        <v>3140</v>
      </c>
      <c r="D405" s="69">
        <v>1101.702</v>
      </c>
      <c r="E405" s="69">
        <v>530.44000000000005</v>
      </c>
      <c r="F405" s="69">
        <v>1100.702</v>
      </c>
      <c r="G405" s="69">
        <v>570.26179999999999</v>
      </c>
      <c r="H405" s="70">
        <v>1.0750731468215065</v>
      </c>
      <c r="I405" s="69">
        <v>570.0729</v>
      </c>
      <c r="J405" s="69">
        <v>0</v>
      </c>
      <c r="K405" s="142">
        <v>570.0729</v>
      </c>
      <c r="L405" s="12"/>
    </row>
    <row r="406" spans="1:12" x14ac:dyDescent="0.2">
      <c r="A406" s="30"/>
      <c r="B406" s="72">
        <v>18</v>
      </c>
      <c r="C406" s="73">
        <v>2790</v>
      </c>
      <c r="D406" s="69">
        <v>897.61429999999996</v>
      </c>
      <c r="E406" s="69">
        <v>357.57150000000001</v>
      </c>
      <c r="F406" s="69">
        <v>896.61429999999996</v>
      </c>
      <c r="G406" s="69">
        <v>539.04280000000006</v>
      </c>
      <c r="H406" s="70">
        <v>1.5075105258668546</v>
      </c>
      <c r="I406" s="69">
        <v>539.01530000000002</v>
      </c>
      <c r="J406" s="69">
        <v>0</v>
      </c>
      <c r="K406" s="142">
        <v>539.01530000000002</v>
      </c>
      <c r="L406" s="12"/>
    </row>
    <row r="407" spans="1:12" x14ac:dyDescent="0.2">
      <c r="A407" s="30"/>
      <c r="B407" s="72">
        <v>19</v>
      </c>
      <c r="C407" s="73">
        <v>3430</v>
      </c>
      <c r="D407" s="69">
        <v>1058.991</v>
      </c>
      <c r="E407" s="69">
        <v>486.38029999999998</v>
      </c>
      <c r="F407" s="69">
        <v>1057.991</v>
      </c>
      <c r="G407" s="69">
        <v>571.61059999999998</v>
      </c>
      <c r="H407" s="70">
        <v>1.1752338653518657</v>
      </c>
      <c r="I407" s="69">
        <v>571.38570000000004</v>
      </c>
      <c r="J407" s="69">
        <v>0</v>
      </c>
      <c r="K407" s="142">
        <v>571.38570000000004</v>
      </c>
      <c r="L407" s="12"/>
    </row>
    <row r="408" spans="1:12" x14ac:dyDescent="0.2">
      <c r="A408" s="30"/>
      <c r="B408" s="72">
        <v>20</v>
      </c>
      <c r="C408" s="73">
        <v>2870</v>
      </c>
      <c r="D408" s="69">
        <v>920.91510000000005</v>
      </c>
      <c r="E408" s="69">
        <v>330.72980000000001</v>
      </c>
      <c r="F408" s="69">
        <v>919.91510000000005</v>
      </c>
      <c r="G408" s="69">
        <v>589.18529999999998</v>
      </c>
      <c r="H408" s="70">
        <v>1.7814702515467309</v>
      </c>
      <c r="I408" s="69">
        <v>589.23059999999998</v>
      </c>
      <c r="J408" s="69">
        <v>0</v>
      </c>
      <c r="K408" s="142">
        <v>589.23059999999998</v>
      </c>
      <c r="L408" s="12"/>
    </row>
    <row r="409" spans="1:12" x14ac:dyDescent="0.2">
      <c r="A409" s="30"/>
      <c r="B409" s="72">
        <v>21</v>
      </c>
      <c r="C409" s="73">
        <v>4190</v>
      </c>
      <c r="D409" s="69">
        <v>1171.2570000000001</v>
      </c>
      <c r="E409" s="69">
        <v>498.36919999999998</v>
      </c>
      <c r="F409" s="69">
        <v>1170.2570000000001</v>
      </c>
      <c r="G409" s="69">
        <v>671.88760000000002</v>
      </c>
      <c r="H409" s="70">
        <v>1.3481723990968946</v>
      </c>
      <c r="I409" s="69">
        <v>671.91589999999997</v>
      </c>
      <c r="J409" s="69">
        <v>0</v>
      </c>
      <c r="K409" s="142">
        <v>671.91589999999997</v>
      </c>
      <c r="L409" s="12"/>
    </row>
    <row r="410" spans="1:12" x14ac:dyDescent="0.2">
      <c r="A410" s="30"/>
      <c r="B410" s="72">
        <v>22</v>
      </c>
      <c r="C410" s="73">
        <v>1280</v>
      </c>
      <c r="D410" s="69">
        <v>936.97919999999999</v>
      </c>
      <c r="E410" s="69">
        <v>401.63630000000001</v>
      </c>
      <c r="F410" s="69">
        <v>935.97919999999999</v>
      </c>
      <c r="G410" s="69">
        <v>534.34289999999999</v>
      </c>
      <c r="H410" s="70">
        <v>1.3304148554301491</v>
      </c>
      <c r="I410" s="69">
        <v>534.0412</v>
      </c>
      <c r="J410" s="69">
        <v>0</v>
      </c>
      <c r="K410" s="142">
        <v>534.0412</v>
      </c>
      <c r="L410" s="12"/>
    </row>
    <row r="411" spans="1:12" x14ac:dyDescent="0.2">
      <c r="A411" s="30"/>
      <c r="B411" s="72">
        <v>23</v>
      </c>
      <c r="C411" s="73">
        <v>3740</v>
      </c>
      <c r="D411" s="69">
        <v>1142.2139999999999</v>
      </c>
      <c r="E411" s="69">
        <v>547.68579999999997</v>
      </c>
      <c r="F411" s="69">
        <v>1141.2139999999999</v>
      </c>
      <c r="G411" s="69">
        <v>593.52850000000001</v>
      </c>
      <c r="H411" s="70">
        <v>1.0837025535443863</v>
      </c>
      <c r="I411" s="69">
        <v>593.36040000000003</v>
      </c>
      <c r="J411" s="69">
        <v>0</v>
      </c>
      <c r="K411" s="142">
        <v>593.36040000000003</v>
      </c>
      <c r="L411" s="12"/>
    </row>
    <row r="412" spans="1:12" x14ac:dyDescent="0.2">
      <c r="A412" s="30"/>
      <c r="B412" s="72">
        <v>24</v>
      </c>
      <c r="C412" s="73">
        <v>2860</v>
      </c>
      <c r="D412" s="69">
        <v>947.92150000000004</v>
      </c>
      <c r="E412" s="69">
        <v>368.17700000000002</v>
      </c>
      <c r="F412" s="69">
        <v>946.92190000000005</v>
      </c>
      <c r="G412" s="69">
        <v>578.74480000000005</v>
      </c>
      <c r="H412" s="70">
        <v>1.5719200275954228</v>
      </c>
      <c r="I412" s="69">
        <v>578.59590000000003</v>
      </c>
      <c r="J412" s="69">
        <v>0</v>
      </c>
      <c r="K412" s="142">
        <v>578.59590000000003</v>
      </c>
      <c r="L412" s="12"/>
    </row>
    <row r="413" spans="1:12" x14ac:dyDescent="0.2">
      <c r="A413" s="30"/>
      <c r="B413" s="72">
        <v>25</v>
      </c>
      <c r="C413" s="73">
        <v>1790</v>
      </c>
      <c r="D413" s="69">
        <v>945.83720000000005</v>
      </c>
      <c r="E413" s="69">
        <v>396.06209999999999</v>
      </c>
      <c r="F413" s="69">
        <v>944.83770000000004</v>
      </c>
      <c r="G413" s="69">
        <v>548.77560000000005</v>
      </c>
      <c r="H413" s="70">
        <v>1.3855796856099083</v>
      </c>
      <c r="I413" s="69">
        <v>548.77560000000005</v>
      </c>
      <c r="J413" s="69">
        <v>0</v>
      </c>
      <c r="K413" s="142">
        <v>548.77560000000005</v>
      </c>
      <c r="L413" s="12"/>
    </row>
    <row r="414" spans="1:12" x14ac:dyDescent="0.2">
      <c r="A414" s="30"/>
      <c r="B414" s="72">
        <v>26</v>
      </c>
      <c r="C414" s="73">
        <v>2500</v>
      </c>
      <c r="D414" s="69">
        <v>1008.025</v>
      </c>
      <c r="E414" s="69">
        <v>459.7978</v>
      </c>
      <c r="F414" s="69">
        <v>1007.025</v>
      </c>
      <c r="G414" s="69">
        <v>547.22749999999996</v>
      </c>
      <c r="H414" s="70">
        <v>1.1901481477292843</v>
      </c>
      <c r="I414" s="69">
        <v>547.22559999999999</v>
      </c>
      <c r="J414" s="69">
        <v>0</v>
      </c>
      <c r="K414" s="142">
        <v>547.22559999999999</v>
      </c>
      <c r="L414" s="12"/>
    </row>
    <row r="415" spans="1:12" x14ac:dyDescent="0.2">
      <c r="A415" s="30"/>
      <c r="B415" s="72">
        <v>27</v>
      </c>
      <c r="C415" s="73">
        <v>1380</v>
      </c>
      <c r="D415" s="69">
        <v>943.91539999999998</v>
      </c>
      <c r="E415" s="69">
        <v>197.86699999999999</v>
      </c>
      <c r="F415" s="69">
        <v>942.91539999999998</v>
      </c>
      <c r="G415" s="69">
        <v>745.04840000000002</v>
      </c>
      <c r="H415" s="70">
        <v>3.7653999909029805</v>
      </c>
      <c r="I415" s="69">
        <v>745.44380000000001</v>
      </c>
      <c r="J415" s="69">
        <v>0</v>
      </c>
      <c r="K415" s="142">
        <v>745.44380000000001</v>
      </c>
      <c r="L415" s="12"/>
    </row>
    <row r="416" spans="1:12" x14ac:dyDescent="0.2">
      <c r="A416" s="30"/>
      <c r="B416" s="72">
        <v>28</v>
      </c>
      <c r="C416" s="73">
        <v>3890</v>
      </c>
      <c r="D416" s="69">
        <v>1052.6510000000001</v>
      </c>
      <c r="E416" s="69">
        <v>416.41500000000002</v>
      </c>
      <c r="F416" s="69">
        <v>1051.6510000000001</v>
      </c>
      <c r="G416" s="69">
        <v>635.23620000000005</v>
      </c>
      <c r="H416" s="70">
        <v>1.5254882749180505</v>
      </c>
      <c r="I416" s="69">
        <v>635.44640000000004</v>
      </c>
      <c r="J416" s="69">
        <v>0</v>
      </c>
      <c r="K416" s="142">
        <v>635.44640000000004</v>
      </c>
      <c r="L416" s="12"/>
    </row>
    <row r="417" spans="1:12" x14ac:dyDescent="0.2">
      <c r="A417" s="30"/>
      <c r="B417" s="72">
        <v>29</v>
      </c>
      <c r="C417" s="73">
        <v>1800</v>
      </c>
      <c r="D417" s="69">
        <v>1176.1600000000001</v>
      </c>
      <c r="E417" s="69">
        <v>310.86259999999999</v>
      </c>
      <c r="F417" s="69">
        <v>1175.1610000000001</v>
      </c>
      <c r="G417" s="69">
        <v>864.29849999999999</v>
      </c>
      <c r="H417" s="70">
        <v>2.7803232038849317</v>
      </c>
      <c r="I417" s="69">
        <v>864.30510000000004</v>
      </c>
      <c r="J417" s="69">
        <v>0</v>
      </c>
      <c r="K417" s="142">
        <v>864.30510000000004</v>
      </c>
      <c r="L417" s="12"/>
    </row>
    <row r="418" spans="1:12" x14ac:dyDescent="0.2">
      <c r="A418" s="30"/>
      <c r="B418" s="72">
        <v>30</v>
      </c>
      <c r="C418" s="73">
        <v>5010</v>
      </c>
      <c r="D418" s="69">
        <v>1116.9469999999999</v>
      </c>
      <c r="E418" s="69">
        <v>364.61630000000002</v>
      </c>
      <c r="F418" s="69">
        <v>1115.9469999999999</v>
      </c>
      <c r="G418" s="69">
        <v>751.33079999999995</v>
      </c>
      <c r="H418" s="70">
        <v>2.0606067254810054</v>
      </c>
      <c r="I418" s="69">
        <v>751.16319999999996</v>
      </c>
      <c r="J418" s="69">
        <v>0</v>
      </c>
      <c r="K418" s="142">
        <v>751.16319999999996</v>
      </c>
      <c r="L418" s="12"/>
    </row>
    <row r="419" spans="1:12" x14ac:dyDescent="0.2">
      <c r="A419" s="30"/>
      <c r="B419" s="72">
        <v>31</v>
      </c>
      <c r="C419" s="73">
        <v>440</v>
      </c>
      <c r="D419" s="69">
        <v>854.22479999999996</v>
      </c>
      <c r="E419" s="69">
        <v>407.46039999999999</v>
      </c>
      <c r="F419" s="69">
        <v>853.22479999999996</v>
      </c>
      <c r="G419" s="69">
        <v>445.76440000000002</v>
      </c>
      <c r="H419" s="70">
        <v>1.0940066813854794</v>
      </c>
      <c r="I419" s="69">
        <v>445.76440000000002</v>
      </c>
      <c r="J419" s="69">
        <v>0</v>
      </c>
      <c r="K419" s="142">
        <v>445.76440000000002</v>
      </c>
      <c r="L419" s="12"/>
    </row>
    <row r="420" spans="1:12" x14ac:dyDescent="0.2">
      <c r="A420" s="30"/>
      <c r="B420" s="72">
        <v>32</v>
      </c>
      <c r="C420" s="73">
        <v>1220</v>
      </c>
      <c r="D420" s="69">
        <v>843.64080000000001</v>
      </c>
      <c r="E420" s="69">
        <v>349.60550000000001</v>
      </c>
      <c r="F420" s="69">
        <v>842.64160000000004</v>
      </c>
      <c r="G420" s="69">
        <v>493.03620000000001</v>
      </c>
      <c r="H420" s="70">
        <v>1.4102644266180022</v>
      </c>
      <c r="I420" s="69">
        <v>493.03620000000001</v>
      </c>
      <c r="J420" s="69">
        <v>0</v>
      </c>
      <c r="K420" s="142">
        <v>493.03620000000001</v>
      </c>
      <c r="L420" s="12"/>
    </row>
    <row r="421" spans="1:12" x14ac:dyDescent="0.2">
      <c r="A421" s="30"/>
      <c r="B421" s="72">
        <v>33</v>
      </c>
      <c r="C421" s="73">
        <v>490</v>
      </c>
      <c r="D421" s="69">
        <v>945.74379999999996</v>
      </c>
      <c r="E421" s="69">
        <v>375.84010000000001</v>
      </c>
      <c r="F421" s="69">
        <v>944.74379999999996</v>
      </c>
      <c r="G421" s="69">
        <v>568.90369999999996</v>
      </c>
      <c r="H421" s="70">
        <v>1.513685474221617</v>
      </c>
      <c r="I421" s="69">
        <v>567.43359999999996</v>
      </c>
      <c r="J421" s="69">
        <v>0</v>
      </c>
      <c r="K421" s="142">
        <v>567.43359999999996</v>
      </c>
      <c r="L421" s="12"/>
    </row>
    <row r="422" spans="1:12" x14ac:dyDescent="0.2">
      <c r="A422" s="30"/>
      <c r="B422" s="72">
        <v>34</v>
      </c>
      <c r="C422" s="73">
        <v>810</v>
      </c>
      <c r="D422" s="69">
        <v>868.54200000000003</v>
      </c>
      <c r="E422" s="69">
        <v>496.36919999999998</v>
      </c>
      <c r="F422" s="69">
        <v>867.54200000000003</v>
      </c>
      <c r="G422" s="69">
        <v>371.1728</v>
      </c>
      <c r="H422" s="70">
        <v>0.74777564764292392</v>
      </c>
      <c r="I422" s="69">
        <v>371.1728</v>
      </c>
      <c r="J422" s="69">
        <v>0</v>
      </c>
      <c r="K422" s="142">
        <v>371.1728</v>
      </c>
      <c r="L422" s="12"/>
    </row>
    <row r="423" spans="1:12" x14ac:dyDescent="0.2">
      <c r="A423" s="30"/>
      <c r="B423" s="72">
        <v>35</v>
      </c>
      <c r="C423" s="73">
        <v>310</v>
      </c>
      <c r="D423" s="69">
        <v>781.35619999999994</v>
      </c>
      <c r="E423" s="69">
        <v>341.50409999999999</v>
      </c>
      <c r="F423" s="69">
        <v>780.35619999999994</v>
      </c>
      <c r="G423" s="69">
        <v>438.85219999999998</v>
      </c>
      <c r="H423" s="70">
        <v>1.2850568997561083</v>
      </c>
      <c r="I423" s="69">
        <v>438.85219999999998</v>
      </c>
      <c r="J423" s="69">
        <v>0</v>
      </c>
      <c r="K423" s="142">
        <v>438.85219999999998</v>
      </c>
      <c r="L423" s="12"/>
    </row>
    <row r="424" spans="1:12" x14ac:dyDescent="0.2">
      <c r="A424" s="30"/>
      <c r="B424" s="72">
        <v>36</v>
      </c>
      <c r="C424" s="73">
        <v>810</v>
      </c>
      <c r="D424" s="69">
        <v>860.09169999999995</v>
      </c>
      <c r="E424" s="69">
        <v>449.28620000000001</v>
      </c>
      <c r="F424" s="69">
        <v>859.09169999999995</v>
      </c>
      <c r="G424" s="69">
        <v>409.80560000000003</v>
      </c>
      <c r="H424" s="70">
        <v>0.9121259455554166</v>
      </c>
      <c r="I424" s="69">
        <v>409.80560000000003</v>
      </c>
      <c r="J424" s="69">
        <v>0</v>
      </c>
      <c r="K424" s="142">
        <v>409.80560000000003</v>
      </c>
      <c r="L424" s="12"/>
    </row>
    <row r="425" spans="1:12" x14ac:dyDescent="0.2">
      <c r="A425" s="30"/>
      <c r="B425" s="72">
        <v>37</v>
      </c>
      <c r="C425" s="73">
        <v>3770</v>
      </c>
      <c r="D425" s="69">
        <v>1003.947</v>
      </c>
      <c r="E425" s="69">
        <v>319.68360000000001</v>
      </c>
      <c r="F425" s="69">
        <v>1002.947</v>
      </c>
      <c r="G425" s="69">
        <v>683.26340000000005</v>
      </c>
      <c r="H425" s="70">
        <v>2.1373113916384825</v>
      </c>
      <c r="I425" s="69">
        <v>683.22529999999995</v>
      </c>
      <c r="J425" s="69">
        <v>0</v>
      </c>
      <c r="K425" s="142">
        <v>683.22529999999995</v>
      </c>
      <c r="L425" s="12"/>
    </row>
    <row r="426" spans="1:12" x14ac:dyDescent="0.2">
      <c r="A426" s="30"/>
      <c r="B426" s="72">
        <v>38</v>
      </c>
      <c r="C426" s="73">
        <v>2510</v>
      </c>
      <c r="D426" s="69">
        <v>943.07039999999995</v>
      </c>
      <c r="E426" s="69">
        <v>438.87139999999999</v>
      </c>
      <c r="F426" s="69">
        <v>942.07039999999995</v>
      </c>
      <c r="G426" s="69">
        <v>503.19889999999998</v>
      </c>
      <c r="H426" s="70">
        <v>1.146574828070364</v>
      </c>
      <c r="I426" s="69">
        <v>503.19889999999998</v>
      </c>
      <c r="J426" s="69">
        <v>0</v>
      </c>
      <c r="K426" s="142">
        <v>503.19889999999998</v>
      </c>
      <c r="L426" s="12"/>
    </row>
    <row r="427" spans="1:12" x14ac:dyDescent="0.2">
      <c r="A427" s="30"/>
      <c r="B427" s="72">
        <v>39</v>
      </c>
      <c r="C427" s="73">
        <v>320</v>
      </c>
      <c r="D427" s="69">
        <v>774.68320000000006</v>
      </c>
      <c r="E427" s="69">
        <v>416.8075</v>
      </c>
      <c r="F427" s="69">
        <v>773.68320000000006</v>
      </c>
      <c r="G427" s="69">
        <v>356.87580000000003</v>
      </c>
      <c r="H427" s="70">
        <v>0.85621252016818317</v>
      </c>
      <c r="I427" s="69">
        <v>356.87580000000003</v>
      </c>
      <c r="J427" s="69">
        <v>0</v>
      </c>
      <c r="K427" s="142">
        <v>356.87580000000003</v>
      </c>
      <c r="L427" s="12"/>
    </row>
    <row r="428" spans="1:12" x14ac:dyDescent="0.2">
      <c r="A428" s="30"/>
      <c r="B428" s="72">
        <v>40</v>
      </c>
      <c r="C428" s="73">
        <v>2460</v>
      </c>
      <c r="D428" s="69">
        <v>760.25469999999996</v>
      </c>
      <c r="E428" s="69">
        <v>455.59980000000002</v>
      </c>
      <c r="F428" s="69">
        <v>759.25469999999996</v>
      </c>
      <c r="G428" s="69">
        <v>303.65480000000002</v>
      </c>
      <c r="H428" s="70">
        <v>0.66649458581851884</v>
      </c>
      <c r="I428" s="69">
        <v>303.65480000000002</v>
      </c>
      <c r="J428" s="69">
        <v>0</v>
      </c>
      <c r="K428" s="142">
        <v>303.65480000000002</v>
      </c>
      <c r="L428" s="12"/>
    </row>
    <row r="429" spans="1:12" x14ac:dyDescent="0.2">
      <c r="A429" s="30"/>
      <c r="B429" s="72">
        <v>41</v>
      </c>
      <c r="C429" s="73">
        <v>1770</v>
      </c>
      <c r="D429" s="69">
        <v>789.57449999999994</v>
      </c>
      <c r="E429" s="69">
        <v>471.88389999999998</v>
      </c>
      <c r="F429" s="69">
        <v>788.57449999999994</v>
      </c>
      <c r="G429" s="69">
        <v>316.69060000000002</v>
      </c>
      <c r="H429" s="70">
        <v>0.67111973941047798</v>
      </c>
      <c r="I429" s="69">
        <v>316.69060000000002</v>
      </c>
      <c r="J429" s="69">
        <v>0</v>
      </c>
      <c r="K429" s="142">
        <v>316.69060000000002</v>
      </c>
      <c r="L429" s="12"/>
    </row>
    <row r="430" spans="1:12" x14ac:dyDescent="0.2">
      <c r="A430" s="30"/>
      <c r="B430" s="72">
        <v>42</v>
      </c>
      <c r="C430" s="73">
        <v>3970</v>
      </c>
      <c r="D430" s="69">
        <v>950.66980000000001</v>
      </c>
      <c r="E430" s="69">
        <v>503.09059999999999</v>
      </c>
      <c r="F430" s="69">
        <v>949.66980000000001</v>
      </c>
      <c r="G430" s="69">
        <v>446.57920000000001</v>
      </c>
      <c r="H430" s="70">
        <v>0.88767152477108502</v>
      </c>
      <c r="I430" s="69">
        <v>446.56799999999998</v>
      </c>
      <c r="J430" s="69">
        <v>0</v>
      </c>
      <c r="K430" s="142">
        <v>446.56799999999998</v>
      </c>
      <c r="L430" s="12"/>
    </row>
    <row r="431" spans="1:12" x14ac:dyDescent="0.2">
      <c r="A431" s="30"/>
      <c r="B431" s="72">
        <v>43</v>
      </c>
      <c r="C431" s="73">
        <v>570</v>
      </c>
      <c r="D431" s="69">
        <v>792.15390000000002</v>
      </c>
      <c r="E431" s="69">
        <v>464.07769999999999</v>
      </c>
      <c r="F431" s="69">
        <v>791.15390000000002</v>
      </c>
      <c r="G431" s="69">
        <v>327.07619999999997</v>
      </c>
      <c r="H431" s="70">
        <v>0.70478758190708146</v>
      </c>
      <c r="I431" s="69">
        <v>326.72750000000002</v>
      </c>
      <c r="J431" s="69">
        <v>0</v>
      </c>
      <c r="K431" s="142">
        <v>326.72750000000002</v>
      </c>
      <c r="L431" s="12"/>
    </row>
    <row r="432" spans="1:12" x14ac:dyDescent="0.2">
      <c r="A432" s="30"/>
      <c r="B432" s="72">
        <v>44</v>
      </c>
      <c r="C432" s="73">
        <v>2470</v>
      </c>
      <c r="D432" s="69">
        <v>753.35640000000001</v>
      </c>
      <c r="E432" s="69">
        <v>472.64409999999998</v>
      </c>
      <c r="F432" s="69">
        <v>752.35640000000001</v>
      </c>
      <c r="G432" s="69">
        <v>279.71230000000003</v>
      </c>
      <c r="H432" s="70">
        <v>0.59180321937796332</v>
      </c>
      <c r="I432" s="69">
        <v>279.71230000000003</v>
      </c>
      <c r="J432" s="69">
        <v>0</v>
      </c>
      <c r="K432" s="142">
        <v>279.71230000000003</v>
      </c>
      <c r="L432" s="12"/>
    </row>
    <row r="433" spans="1:12" x14ac:dyDescent="0.2">
      <c r="A433" s="30"/>
      <c r="B433" s="72">
        <v>45</v>
      </c>
      <c r="C433" s="73">
        <v>440</v>
      </c>
      <c r="D433" s="69">
        <v>738.79169999999999</v>
      </c>
      <c r="E433" s="69">
        <v>434.72109999999998</v>
      </c>
      <c r="F433" s="69">
        <v>737.79169999999999</v>
      </c>
      <c r="G433" s="69">
        <v>303.07060000000001</v>
      </c>
      <c r="H433" s="70">
        <v>0.69716100736771236</v>
      </c>
      <c r="I433" s="69">
        <v>303.07060000000001</v>
      </c>
      <c r="J433" s="69">
        <v>0</v>
      </c>
      <c r="K433" s="142">
        <v>303.07060000000001</v>
      </c>
      <c r="L433" s="12"/>
    </row>
    <row r="434" spans="1:12" x14ac:dyDescent="0.2">
      <c r="A434" s="30"/>
      <c r="B434" s="72">
        <v>46</v>
      </c>
      <c r="C434" s="73">
        <v>1790</v>
      </c>
      <c r="D434" s="69">
        <v>787.2242</v>
      </c>
      <c r="E434" s="69">
        <v>491.33019999999999</v>
      </c>
      <c r="F434" s="69">
        <v>786.2242</v>
      </c>
      <c r="G434" s="69">
        <v>294.89409999999998</v>
      </c>
      <c r="H434" s="70">
        <v>0.60019534724305568</v>
      </c>
      <c r="I434" s="69">
        <v>294.89409999999998</v>
      </c>
      <c r="J434" s="69">
        <v>0</v>
      </c>
      <c r="K434" s="142">
        <v>294.89409999999998</v>
      </c>
      <c r="L434" s="12"/>
    </row>
    <row r="435" spans="1:12" x14ac:dyDescent="0.2">
      <c r="A435" s="30"/>
      <c r="B435" s="72">
        <v>47</v>
      </c>
      <c r="C435" s="73">
        <v>1450</v>
      </c>
      <c r="D435" s="69">
        <v>971.12459999999999</v>
      </c>
      <c r="E435" s="69">
        <v>603.2808</v>
      </c>
      <c r="F435" s="69">
        <v>970.12459999999999</v>
      </c>
      <c r="G435" s="69">
        <v>366.84379999999999</v>
      </c>
      <c r="H435" s="70">
        <v>0.60808134454138107</v>
      </c>
      <c r="I435" s="69">
        <v>366.84379999999999</v>
      </c>
      <c r="J435" s="69">
        <v>0</v>
      </c>
      <c r="K435" s="142">
        <v>366.84379999999999</v>
      </c>
      <c r="L435" s="12"/>
    </row>
    <row r="436" spans="1:12" x14ac:dyDescent="0.2">
      <c r="A436" s="30"/>
      <c r="B436" s="72">
        <v>48</v>
      </c>
      <c r="C436" s="73">
        <v>1010</v>
      </c>
      <c r="D436" s="69">
        <v>727.9117</v>
      </c>
      <c r="E436" s="69">
        <v>385.07330000000002</v>
      </c>
      <c r="F436" s="69">
        <v>726.9117</v>
      </c>
      <c r="G436" s="69">
        <v>341.83839999999998</v>
      </c>
      <c r="H436" s="70">
        <v>0.88772293482825204</v>
      </c>
      <c r="I436" s="69">
        <v>341.56310000000002</v>
      </c>
      <c r="J436" s="69">
        <v>0</v>
      </c>
      <c r="K436" s="142">
        <v>341.56310000000002</v>
      </c>
      <c r="L436" s="12"/>
    </row>
    <row r="437" spans="1:12" x14ac:dyDescent="0.2">
      <c r="A437" s="30"/>
      <c r="B437" s="72">
        <v>49</v>
      </c>
      <c r="C437" s="73">
        <v>1710</v>
      </c>
      <c r="D437" s="69">
        <v>714.8587</v>
      </c>
      <c r="E437" s="69">
        <v>406.7278</v>
      </c>
      <c r="F437" s="69">
        <v>713.8587</v>
      </c>
      <c r="G437" s="69">
        <v>307.1309</v>
      </c>
      <c r="H437" s="70">
        <v>0.75512640149013666</v>
      </c>
      <c r="I437" s="69">
        <v>307.1309</v>
      </c>
      <c r="J437" s="69">
        <v>0</v>
      </c>
      <c r="K437" s="142">
        <v>307.1309</v>
      </c>
      <c r="L437" s="12"/>
    </row>
    <row r="438" spans="1:12" x14ac:dyDescent="0.2">
      <c r="A438" s="30"/>
      <c r="B438" s="72">
        <v>50</v>
      </c>
      <c r="C438" s="73">
        <v>750</v>
      </c>
      <c r="D438" s="69">
        <v>795.17750000000001</v>
      </c>
      <c r="E438" s="69">
        <v>459.84570000000002</v>
      </c>
      <c r="F438" s="69">
        <v>794.17750000000001</v>
      </c>
      <c r="G438" s="69">
        <v>334.33170000000001</v>
      </c>
      <c r="H438" s="70">
        <v>0.72705192198165602</v>
      </c>
      <c r="I438" s="69">
        <v>334.33170000000001</v>
      </c>
      <c r="J438" s="69">
        <v>0</v>
      </c>
      <c r="K438" s="142">
        <v>334.33170000000001</v>
      </c>
      <c r="L438" s="12"/>
    </row>
    <row r="439" spans="1:12" x14ac:dyDescent="0.2">
      <c r="A439" s="30"/>
      <c r="B439" s="72">
        <v>51</v>
      </c>
      <c r="C439" s="73">
        <v>1780</v>
      </c>
      <c r="D439" s="69">
        <v>900.24019999999996</v>
      </c>
      <c r="E439" s="69">
        <v>602.65049999999997</v>
      </c>
      <c r="F439" s="69">
        <v>899.24019999999996</v>
      </c>
      <c r="G439" s="69">
        <v>296.58969999999999</v>
      </c>
      <c r="H439" s="70">
        <v>0.49214212881263686</v>
      </c>
      <c r="I439" s="69">
        <v>296.58969999999999</v>
      </c>
      <c r="J439" s="69">
        <v>0</v>
      </c>
      <c r="K439" s="142">
        <v>296.58969999999999</v>
      </c>
      <c r="L439" s="12"/>
    </row>
    <row r="440" spans="1:12" x14ac:dyDescent="0.2">
      <c r="A440" s="30"/>
      <c r="B440" s="72">
        <v>52</v>
      </c>
      <c r="C440" s="73">
        <v>1290</v>
      </c>
      <c r="D440" s="69">
        <v>718.28650000000005</v>
      </c>
      <c r="E440" s="69">
        <v>473.68</v>
      </c>
      <c r="F440" s="69">
        <v>717.28650000000005</v>
      </c>
      <c r="G440" s="69">
        <v>243.60650000000001</v>
      </c>
      <c r="H440" s="70">
        <v>0.51428496031075832</v>
      </c>
      <c r="I440" s="69">
        <v>243.60650000000001</v>
      </c>
      <c r="J440" s="69">
        <v>0</v>
      </c>
      <c r="K440" s="142">
        <v>243.60650000000001</v>
      </c>
      <c r="L440" s="12"/>
    </row>
    <row r="441" spans="1:12" x14ac:dyDescent="0.2">
      <c r="A441" s="30"/>
      <c r="B441" s="72">
        <v>53</v>
      </c>
      <c r="C441" s="73">
        <v>750</v>
      </c>
      <c r="D441" s="69">
        <v>751.18719999999996</v>
      </c>
      <c r="E441" s="69">
        <v>438.84710000000001</v>
      </c>
      <c r="F441" s="69">
        <v>750.18719999999996</v>
      </c>
      <c r="G441" s="69">
        <v>311.34010000000001</v>
      </c>
      <c r="H441" s="70">
        <v>0.70945005675097317</v>
      </c>
      <c r="I441" s="69">
        <v>311.22820000000002</v>
      </c>
      <c r="J441" s="69">
        <v>0</v>
      </c>
      <c r="K441" s="142">
        <v>311.22820000000002</v>
      </c>
      <c r="L441" s="12"/>
    </row>
    <row r="442" spans="1:12" x14ac:dyDescent="0.2">
      <c r="A442" s="30"/>
      <c r="B442" s="72">
        <v>54</v>
      </c>
      <c r="C442" s="73">
        <v>560</v>
      </c>
      <c r="D442" s="69">
        <v>773.63869999999997</v>
      </c>
      <c r="E442" s="69">
        <v>460.5992</v>
      </c>
      <c r="F442" s="69">
        <v>772.63869999999997</v>
      </c>
      <c r="G442" s="69">
        <v>312.03949999999998</v>
      </c>
      <c r="H442" s="70">
        <v>0.67746426828357487</v>
      </c>
      <c r="I442" s="69">
        <v>312.0394</v>
      </c>
      <c r="J442" s="69">
        <v>0</v>
      </c>
      <c r="K442" s="142">
        <v>312.0394</v>
      </c>
      <c r="L442" s="12"/>
    </row>
    <row r="443" spans="1:12" x14ac:dyDescent="0.2">
      <c r="A443" s="30"/>
      <c r="B443" s="72">
        <v>55</v>
      </c>
      <c r="C443" s="73">
        <v>1370</v>
      </c>
      <c r="D443" s="69">
        <v>838.4162</v>
      </c>
      <c r="E443" s="69">
        <v>545.47050000000002</v>
      </c>
      <c r="F443" s="69">
        <v>837.4162</v>
      </c>
      <c r="G443" s="69">
        <v>291.94569999999999</v>
      </c>
      <c r="H443" s="70">
        <v>0.53521812820308334</v>
      </c>
      <c r="I443" s="69">
        <v>291.94569999999999</v>
      </c>
      <c r="J443" s="69">
        <v>0</v>
      </c>
      <c r="K443" s="142">
        <v>291.94569999999999</v>
      </c>
      <c r="L443" s="12"/>
    </row>
    <row r="444" spans="1:12" x14ac:dyDescent="0.2">
      <c r="A444" s="30"/>
      <c r="B444" s="72">
        <v>56</v>
      </c>
      <c r="C444" s="73">
        <v>1240</v>
      </c>
      <c r="D444" s="69">
        <v>752.61739999999998</v>
      </c>
      <c r="E444" s="69">
        <v>413.2158</v>
      </c>
      <c r="F444" s="69">
        <v>751.61739999999998</v>
      </c>
      <c r="G444" s="69">
        <v>338.40159999999997</v>
      </c>
      <c r="H444" s="70">
        <v>0.81894641976420057</v>
      </c>
      <c r="I444" s="69">
        <v>338.40159999999997</v>
      </c>
      <c r="J444" s="69">
        <v>0</v>
      </c>
      <c r="K444" s="142">
        <v>338.40159999999997</v>
      </c>
      <c r="L444" s="12"/>
    </row>
    <row r="445" spans="1:12" x14ac:dyDescent="0.2">
      <c r="A445" s="30"/>
      <c r="B445" s="72">
        <v>57</v>
      </c>
      <c r="C445" s="73">
        <v>190</v>
      </c>
      <c r="D445" s="69">
        <v>757.21960000000001</v>
      </c>
      <c r="E445" s="69">
        <v>470.012</v>
      </c>
      <c r="F445" s="69">
        <v>756.21960000000001</v>
      </c>
      <c r="G445" s="69">
        <v>286.20760000000001</v>
      </c>
      <c r="H445" s="70">
        <v>0.60893679310315485</v>
      </c>
      <c r="I445" s="69">
        <v>286.20760000000001</v>
      </c>
      <c r="J445" s="69">
        <v>0</v>
      </c>
      <c r="K445" s="142">
        <v>286.20760000000001</v>
      </c>
      <c r="L445" s="12"/>
    </row>
    <row r="446" spans="1:12" x14ac:dyDescent="0.2">
      <c r="A446" s="30"/>
      <c r="B446" s="72">
        <v>58</v>
      </c>
      <c r="C446" s="73">
        <v>610</v>
      </c>
      <c r="D446" s="69">
        <v>806.56579999999997</v>
      </c>
      <c r="E446" s="69">
        <v>476.51799999999997</v>
      </c>
      <c r="F446" s="69">
        <v>805.56579999999997</v>
      </c>
      <c r="G446" s="69">
        <v>329.04790000000003</v>
      </c>
      <c r="H446" s="70">
        <v>0.69052564646036463</v>
      </c>
      <c r="I446" s="69">
        <v>329.04790000000003</v>
      </c>
      <c r="J446" s="69">
        <v>0</v>
      </c>
      <c r="K446" s="142">
        <v>329.04790000000003</v>
      </c>
      <c r="L446" s="12"/>
    </row>
    <row r="447" spans="1:12" x14ac:dyDescent="0.2">
      <c r="A447" s="30"/>
      <c r="B447" s="72">
        <v>59</v>
      </c>
      <c r="C447" s="73">
        <v>2730</v>
      </c>
      <c r="D447" s="69">
        <v>834.63310000000001</v>
      </c>
      <c r="E447" s="69">
        <v>485.39659999999998</v>
      </c>
      <c r="F447" s="69">
        <v>833.63390000000004</v>
      </c>
      <c r="G447" s="69">
        <v>348.2373</v>
      </c>
      <c r="H447" s="70">
        <v>0.7174283874258699</v>
      </c>
      <c r="I447" s="69">
        <v>348.2373</v>
      </c>
      <c r="J447" s="69">
        <v>0</v>
      </c>
      <c r="K447" s="142">
        <v>348.2373</v>
      </c>
      <c r="L447" s="12"/>
    </row>
    <row r="448" spans="1:12" x14ac:dyDescent="0.2">
      <c r="A448" s="30"/>
      <c r="B448" s="72">
        <v>60</v>
      </c>
      <c r="C448" s="73">
        <v>370</v>
      </c>
      <c r="D448" s="69">
        <v>791.32299999999998</v>
      </c>
      <c r="E448" s="69">
        <v>467.15370000000001</v>
      </c>
      <c r="F448" s="69">
        <v>790.32299999999998</v>
      </c>
      <c r="G448" s="69">
        <v>323.16930000000002</v>
      </c>
      <c r="H448" s="70">
        <v>0.69178366777358291</v>
      </c>
      <c r="I448" s="69">
        <v>323.16930000000002</v>
      </c>
      <c r="J448" s="69">
        <v>0</v>
      </c>
      <c r="K448" s="142">
        <v>323.16930000000002</v>
      </c>
      <c r="L448" s="12"/>
    </row>
    <row r="449" spans="1:12" x14ac:dyDescent="0.2">
      <c r="A449" s="30"/>
      <c r="B449" s="72">
        <v>61</v>
      </c>
      <c r="C449" s="73">
        <v>840</v>
      </c>
      <c r="D449" s="69">
        <v>858.61419999999998</v>
      </c>
      <c r="E449" s="69">
        <v>545.44860000000006</v>
      </c>
      <c r="F449" s="69">
        <v>857.61419999999998</v>
      </c>
      <c r="G449" s="69">
        <v>312.16559999999998</v>
      </c>
      <c r="H449" s="70">
        <v>0.57230983817723602</v>
      </c>
      <c r="I449" s="69">
        <v>312.16559999999998</v>
      </c>
      <c r="J449" s="69">
        <v>0</v>
      </c>
      <c r="K449" s="142">
        <v>312.16559999999998</v>
      </c>
      <c r="L449" s="12"/>
    </row>
    <row r="450" spans="1:12" x14ac:dyDescent="0.2">
      <c r="A450" s="30"/>
      <c r="B450" s="72">
        <v>62</v>
      </c>
      <c r="C450" s="73">
        <v>450</v>
      </c>
      <c r="D450" s="69">
        <v>755.61540000000002</v>
      </c>
      <c r="E450" s="69">
        <v>431.60919999999999</v>
      </c>
      <c r="F450" s="69">
        <v>754.61540000000002</v>
      </c>
      <c r="G450" s="69">
        <v>323.0061</v>
      </c>
      <c r="H450" s="70">
        <v>0.74837630893873441</v>
      </c>
      <c r="I450" s="69">
        <v>323.0061</v>
      </c>
      <c r="J450" s="69">
        <v>0</v>
      </c>
      <c r="K450" s="142">
        <v>323.0061</v>
      </c>
      <c r="L450" s="12"/>
    </row>
    <row r="451" spans="1:12" x14ac:dyDescent="0.2">
      <c r="A451" s="30"/>
      <c r="B451" s="72">
        <v>63</v>
      </c>
      <c r="C451" s="73">
        <v>1340</v>
      </c>
      <c r="D451" s="69">
        <v>795.28440000000001</v>
      </c>
      <c r="E451" s="69">
        <v>474.36239999999998</v>
      </c>
      <c r="F451" s="69">
        <v>794.28440000000001</v>
      </c>
      <c r="G451" s="69">
        <v>319.92200000000003</v>
      </c>
      <c r="H451" s="70">
        <v>0.67442529171789345</v>
      </c>
      <c r="I451" s="69">
        <v>319.92200000000003</v>
      </c>
      <c r="J451" s="69">
        <v>0</v>
      </c>
      <c r="K451" s="142">
        <v>319.92200000000003</v>
      </c>
      <c r="L451" s="12"/>
    </row>
    <row r="452" spans="1:12" x14ac:dyDescent="0.2">
      <c r="A452" s="30"/>
      <c r="B452" s="72">
        <v>64</v>
      </c>
      <c r="C452" s="73">
        <v>780</v>
      </c>
      <c r="D452" s="69">
        <v>828.73199999999997</v>
      </c>
      <c r="E452" s="69">
        <v>455.99799999999999</v>
      </c>
      <c r="F452" s="69">
        <v>827.73199999999997</v>
      </c>
      <c r="G452" s="69">
        <v>371.73399999999998</v>
      </c>
      <c r="H452" s="70">
        <v>0.81520971583208701</v>
      </c>
      <c r="I452" s="69">
        <v>371.38600000000002</v>
      </c>
      <c r="J452" s="69">
        <v>0</v>
      </c>
      <c r="K452" s="142">
        <v>371.38600000000002</v>
      </c>
      <c r="L452" s="12"/>
    </row>
    <row r="453" spans="1:12" x14ac:dyDescent="0.2">
      <c r="A453" s="30"/>
      <c r="B453" s="72">
        <v>65</v>
      </c>
      <c r="C453" s="73">
        <v>390</v>
      </c>
      <c r="D453" s="69">
        <v>761.94359999999995</v>
      </c>
      <c r="E453" s="69">
        <v>431.00200000000001</v>
      </c>
      <c r="F453" s="69">
        <v>760.94359999999995</v>
      </c>
      <c r="G453" s="69">
        <v>329.94159999999999</v>
      </c>
      <c r="H453" s="70">
        <v>0.76552220175312413</v>
      </c>
      <c r="I453" s="69">
        <v>329.94159999999999</v>
      </c>
      <c r="J453" s="69">
        <v>0</v>
      </c>
      <c r="K453" s="142">
        <v>329.94159999999999</v>
      </c>
      <c r="L453" s="12"/>
    </row>
    <row r="454" spans="1:12" x14ac:dyDescent="0.2">
      <c r="A454" s="30"/>
      <c r="B454" s="72">
        <v>66</v>
      </c>
      <c r="C454" s="73">
        <v>2040</v>
      </c>
      <c r="D454" s="69">
        <v>835.63840000000005</v>
      </c>
      <c r="E454" s="69">
        <v>532.44060000000002</v>
      </c>
      <c r="F454" s="69">
        <v>834.63890000000004</v>
      </c>
      <c r="G454" s="69">
        <v>302.19839999999999</v>
      </c>
      <c r="H454" s="70">
        <v>0.567572044656249</v>
      </c>
      <c r="I454" s="69">
        <v>302.19839999999999</v>
      </c>
      <c r="J454" s="69">
        <v>0</v>
      </c>
      <c r="K454" s="142">
        <v>302.19839999999999</v>
      </c>
      <c r="L454" s="12"/>
    </row>
    <row r="455" spans="1:12" x14ac:dyDescent="0.2">
      <c r="A455" s="30"/>
      <c r="B455" s="72">
        <v>67</v>
      </c>
      <c r="C455" s="73">
        <v>1390</v>
      </c>
      <c r="D455" s="69">
        <v>836.54669999999999</v>
      </c>
      <c r="E455" s="69">
        <v>458.63040000000001</v>
      </c>
      <c r="F455" s="69">
        <v>835.54669999999999</v>
      </c>
      <c r="G455" s="69">
        <v>376.91629999999998</v>
      </c>
      <c r="H455" s="70">
        <v>0.82183017087397603</v>
      </c>
      <c r="I455" s="69">
        <v>376.7842</v>
      </c>
      <c r="J455" s="69">
        <v>0</v>
      </c>
      <c r="K455" s="142">
        <v>376.7842</v>
      </c>
      <c r="L455" s="12"/>
    </row>
    <row r="456" spans="1:12" x14ac:dyDescent="0.2">
      <c r="A456" s="30"/>
      <c r="B456" s="72">
        <v>68</v>
      </c>
      <c r="C456" s="73">
        <v>700</v>
      </c>
      <c r="D456" s="69">
        <v>814.88940000000002</v>
      </c>
      <c r="E456" s="69">
        <v>453.59699999999998</v>
      </c>
      <c r="F456" s="69">
        <v>813.88940000000002</v>
      </c>
      <c r="G456" s="69">
        <v>360.29239999999999</v>
      </c>
      <c r="H456" s="70">
        <v>0.79430066777337593</v>
      </c>
      <c r="I456" s="69">
        <v>360.22859999999997</v>
      </c>
      <c r="J456" s="69">
        <v>0</v>
      </c>
      <c r="K456" s="142">
        <v>360.22859999999997</v>
      </c>
      <c r="L456" s="12"/>
    </row>
    <row r="457" spans="1:12" x14ac:dyDescent="0.2">
      <c r="A457" s="30"/>
      <c r="B457" s="72">
        <v>69</v>
      </c>
      <c r="C457" s="73">
        <v>880</v>
      </c>
      <c r="D457" s="69">
        <v>780.92</v>
      </c>
      <c r="E457" s="69">
        <v>458.28489999999999</v>
      </c>
      <c r="F457" s="69">
        <v>779.92</v>
      </c>
      <c r="G457" s="69">
        <v>321.63510000000002</v>
      </c>
      <c r="H457" s="70">
        <v>0.7018234726913325</v>
      </c>
      <c r="I457" s="69">
        <v>321.63510000000002</v>
      </c>
      <c r="J457" s="69">
        <v>0</v>
      </c>
      <c r="K457" s="142">
        <v>321.63510000000002</v>
      </c>
      <c r="L457" s="12"/>
    </row>
    <row r="458" spans="1:12" x14ac:dyDescent="0.2">
      <c r="A458" s="30"/>
      <c r="B458" s="72">
        <v>70</v>
      </c>
      <c r="C458" s="73">
        <v>1220</v>
      </c>
      <c r="D458" s="69">
        <v>811.7826</v>
      </c>
      <c r="E458" s="69">
        <v>460.24290000000002</v>
      </c>
      <c r="F458" s="69">
        <v>810.7826</v>
      </c>
      <c r="G458" s="69">
        <v>350.53969999999998</v>
      </c>
      <c r="H458" s="70">
        <v>0.76164064671068243</v>
      </c>
      <c r="I458" s="69">
        <v>350.53969999999998</v>
      </c>
      <c r="J458" s="69">
        <v>0</v>
      </c>
      <c r="K458" s="142">
        <v>350.53969999999998</v>
      </c>
      <c r="L458" s="12"/>
    </row>
    <row r="459" spans="1:12" x14ac:dyDescent="0.2">
      <c r="A459" s="30"/>
      <c r="B459" s="72">
        <v>71</v>
      </c>
      <c r="C459" s="73">
        <v>2530</v>
      </c>
      <c r="D459" s="69">
        <v>837.57119999999998</v>
      </c>
      <c r="E459" s="69">
        <v>485.93119999999999</v>
      </c>
      <c r="F459" s="69">
        <v>836.57119999999998</v>
      </c>
      <c r="G459" s="69">
        <v>350.64</v>
      </c>
      <c r="H459" s="70">
        <v>0.72158363159229122</v>
      </c>
      <c r="I459" s="69">
        <v>350.64</v>
      </c>
      <c r="J459" s="69">
        <v>0</v>
      </c>
      <c r="K459" s="142">
        <v>350.64</v>
      </c>
      <c r="L459" s="12"/>
    </row>
    <row r="460" spans="1:12" x14ac:dyDescent="0.2">
      <c r="A460" s="30"/>
      <c r="B460" s="72">
        <v>72</v>
      </c>
      <c r="C460" s="73">
        <v>3000</v>
      </c>
      <c r="D460" s="69">
        <v>903.50260000000003</v>
      </c>
      <c r="E460" s="69">
        <v>517.21249999999998</v>
      </c>
      <c r="F460" s="69">
        <v>902.50329999999997</v>
      </c>
      <c r="G460" s="69">
        <v>385.29070000000002</v>
      </c>
      <c r="H460" s="70">
        <v>0.744936945646132</v>
      </c>
      <c r="I460" s="69">
        <v>385.29070000000002</v>
      </c>
      <c r="J460" s="69">
        <v>0</v>
      </c>
      <c r="K460" s="142">
        <v>385.29070000000002</v>
      </c>
      <c r="L460" s="12"/>
    </row>
    <row r="461" spans="1:12" x14ac:dyDescent="0.2">
      <c r="B461" s="72">
        <v>73</v>
      </c>
      <c r="C461" s="73">
        <v>2950</v>
      </c>
      <c r="D461" s="69">
        <v>794.8913</v>
      </c>
      <c r="E461" s="69">
        <v>453.61509999999998</v>
      </c>
      <c r="F461" s="69">
        <v>793.8913</v>
      </c>
      <c r="G461" s="69">
        <v>340.27620000000002</v>
      </c>
      <c r="H461" s="70">
        <v>0.75014301772582093</v>
      </c>
      <c r="I461" s="69">
        <v>340.27620000000002</v>
      </c>
      <c r="J461" s="69">
        <v>0</v>
      </c>
      <c r="K461" s="142">
        <v>340.27620000000002</v>
      </c>
    </row>
    <row r="462" spans="1:12" x14ac:dyDescent="0.2">
      <c r="B462" s="72">
        <v>74</v>
      </c>
      <c r="C462" s="73">
        <v>2460</v>
      </c>
      <c r="D462" s="69">
        <v>909.82180000000005</v>
      </c>
      <c r="E462" s="69">
        <v>522.63189999999997</v>
      </c>
      <c r="F462" s="69">
        <v>908.82259999999997</v>
      </c>
      <c r="G462" s="69">
        <v>386.19069999999999</v>
      </c>
      <c r="H462" s="70">
        <v>0.73893442019134314</v>
      </c>
      <c r="I462" s="69">
        <v>386.19069999999999</v>
      </c>
      <c r="J462" s="69">
        <v>0</v>
      </c>
      <c r="K462" s="142">
        <v>386.19069999999999</v>
      </c>
    </row>
    <row r="463" spans="1:12" x14ac:dyDescent="0.2">
      <c r="B463" s="72">
        <v>75</v>
      </c>
      <c r="C463" s="73">
        <v>2240</v>
      </c>
      <c r="D463" s="69">
        <v>856.39670000000001</v>
      </c>
      <c r="E463" s="69">
        <v>493.71319999999997</v>
      </c>
      <c r="F463" s="69">
        <v>855.39670000000001</v>
      </c>
      <c r="G463" s="69">
        <v>361.68360000000001</v>
      </c>
      <c r="H463" s="70">
        <v>0.73257834710516156</v>
      </c>
      <c r="I463" s="69">
        <v>361.68360000000001</v>
      </c>
      <c r="J463" s="69">
        <v>0</v>
      </c>
      <c r="K463" s="142">
        <v>361.68360000000001</v>
      </c>
    </row>
    <row r="464" spans="1:12" x14ac:dyDescent="0.2">
      <c r="B464" s="72">
        <v>76</v>
      </c>
      <c r="C464" s="73">
        <v>2250</v>
      </c>
      <c r="D464" s="69">
        <v>827.58979999999997</v>
      </c>
      <c r="E464" s="69">
        <v>481.42219999999998</v>
      </c>
      <c r="F464" s="69">
        <v>826.58979999999997</v>
      </c>
      <c r="G464" s="69">
        <v>345.16759999999999</v>
      </c>
      <c r="H464" s="70">
        <v>0.71697482999329909</v>
      </c>
      <c r="I464" s="69">
        <v>345.16759999999999</v>
      </c>
      <c r="J464" s="69">
        <v>0</v>
      </c>
      <c r="K464" s="142">
        <v>345.16759999999999</v>
      </c>
    </row>
    <row r="465" spans="2:11" x14ac:dyDescent="0.2">
      <c r="B465" s="72">
        <v>77</v>
      </c>
      <c r="C465" s="73">
        <v>3260</v>
      </c>
      <c r="D465" s="69">
        <v>877.14449999999999</v>
      </c>
      <c r="E465" s="69">
        <v>528.29510000000005</v>
      </c>
      <c r="F465" s="69">
        <v>876.14509999999996</v>
      </c>
      <c r="G465" s="69">
        <v>347.85</v>
      </c>
      <c r="H465" s="70">
        <v>0.65843881573007201</v>
      </c>
      <c r="I465" s="69">
        <v>347.85</v>
      </c>
      <c r="J465" s="69">
        <v>0</v>
      </c>
      <c r="K465" s="142">
        <v>347.85</v>
      </c>
    </row>
    <row r="466" spans="2:11" x14ac:dyDescent="0.2">
      <c r="B466" s="72">
        <v>78</v>
      </c>
      <c r="C466" s="73">
        <v>1810</v>
      </c>
      <c r="D466" s="69">
        <v>844.56799999999998</v>
      </c>
      <c r="E466" s="69">
        <v>504.13010000000003</v>
      </c>
      <c r="F466" s="69">
        <v>843.56799999999998</v>
      </c>
      <c r="G466" s="69">
        <v>339.43790000000001</v>
      </c>
      <c r="H466" s="70">
        <v>0.67331409094596806</v>
      </c>
      <c r="I466" s="69">
        <v>339.43790000000001</v>
      </c>
      <c r="J466" s="69">
        <v>0</v>
      </c>
      <c r="K466" s="142">
        <v>339.43790000000001</v>
      </c>
    </row>
    <row r="467" spans="2:11" x14ac:dyDescent="0.2">
      <c r="B467" s="72">
        <v>79</v>
      </c>
      <c r="C467" s="73">
        <v>800</v>
      </c>
      <c r="D467" s="69">
        <v>837.89660000000003</v>
      </c>
      <c r="E467" s="69">
        <v>480.15710000000001</v>
      </c>
      <c r="F467" s="69">
        <v>836.89660000000003</v>
      </c>
      <c r="G467" s="69">
        <v>356.73950000000002</v>
      </c>
      <c r="H467" s="70">
        <v>0.74296412569969295</v>
      </c>
      <c r="I467" s="69">
        <v>356.73950000000002</v>
      </c>
      <c r="J467" s="69">
        <v>0</v>
      </c>
      <c r="K467" s="142">
        <v>356.73950000000002</v>
      </c>
    </row>
    <row r="468" spans="2:11" ht="12" thickBot="1" x14ac:dyDescent="0.25">
      <c r="B468" s="76">
        <v>80</v>
      </c>
      <c r="C468" s="73">
        <v>980</v>
      </c>
      <c r="D468" s="69">
        <v>854.32749999999999</v>
      </c>
      <c r="E468" s="69">
        <v>492.77960000000002</v>
      </c>
      <c r="F468" s="69">
        <v>853.32749999999999</v>
      </c>
      <c r="G468" s="69">
        <v>360.54790000000003</v>
      </c>
      <c r="H468" s="70">
        <v>0.73166157852313696</v>
      </c>
      <c r="I468" s="69">
        <v>360.54790000000003</v>
      </c>
      <c r="J468" s="69">
        <v>0</v>
      </c>
      <c r="K468" s="142">
        <v>360.54790000000003</v>
      </c>
    </row>
    <row r="469" spans="2:11" ht="12" thickBot="1" x14ac:dyDescent="0.25">
      <c r="B469" s="63" t="s">
        <v>30</v>
      </c>
      <c r="C469" s="64">
        <v>159720</v>
      </c>
      <c r="D469" s="65">
        <v>942.70169999999996</v>
      </c>
      <c r="E469" s="65">
        <v>440.00139999999999</v>
      </c>
      <c r="F469" s="65">
        <v>941.70180000000005</v>
      </c>
      <c r="G469" s="65">
        <v>501.7004</v>
      </c>
      <c r="H469" s="139">
        <v>1.1402245538309652</v>
      </c>
      <c r="I469" s="65">
        <v>501.65780000000001</v>
      </c>
      <c r="J469" s="65">
        <v>0</v>
      </c>
      <c r="K469" s="105">
        <v>501.65780000000001</v>
      </c>
    </row>
    <row r="470" spans="2:11" x14ac:dyDescent="0.2">
      <c r="B470" s="35"/>
      <c r="C470" s="17"/>
      <c r="D470" s="17"/>
      <c r="E470" s="17"/>
      <c r="F470" s="17"/>
      <c r="G470" s="17"/>
      <c r="H470" s="17"/>
      <c r="I470" s="17"/>
      <c r="J470" s="17"/>
      <c r="K470" s="17"/>
    </row>
  </sheetData>
  <autoFilter ref="B22:K469" xr:uid="{481549F6-4DC0-4484-8E9A-9B1B54B3D206}"/>
  <mergeCells count="4">
    <mergeCell ref="B2:J2"/>
    <mergeCell ref="B6:H6"/>
    <mergeCell ref="C9:D9"/>
    <mergeCell ref="B56:F5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4D9F-B45E-41AD-B7C1-ED8CDC7AAB84}">
  <dimension ref="B2:E32"/>
  <sheetViews>
    <sheetView topLeftCell="A10" workbookViewId="0">
      <selection activeCell="H27" sqref="H27"/>
    </sheetView>
  </sheetViews>
  <sheetFormatPr defaultColWidth="9.140625" defaultRowHeight="15" x14ac:dyDescent="0.25"/>
  <cols>
    <col min="1" max="1" width="9.140625" style="8"/>
    <col min="2" max="2" width="20.85546875" style="8" customWidth="1"/>
    <col min="3" max="4" width="57" style="8" customWidth="1"/>
    <col min="5" max="16384" width="9.140625" style="8"/>
  </cols>
  <sheetData>
    <row r="2" spans="2:5" x14ac:dyDescent="0.25">
      <c r="B2" s="127" t="s">
        <v>210</v>
      </c>
    </row>
    <row r="3" spans="2:5" ht="20.100000000000001" customHeight="1" x14ac:dyDescent="0.25">
      <c r="B3" s="189" t="s">
        <v>211</v>
      </c>
      <c r="C3" s="190"/>
      <c r="D3" s="190"/>
      <c r="E3" s="191"/>
    </row>
    <row r="4" spans="2:5" ht="20.100000000000001" customHeight="1" x14ac:dyDescent="0.25">
      <c r="B4" s="192"/>
      <c r="C4" s="193"/>
      <c r="D4" s="193"/>
      <c r="E4" s="194"/>
    </row>
    <row r="5" spans="2:5" ht="20.100000000000001" customHeight="1" x14ac:dyDescent="0.25">
      <c r="B5" s="192"/>
      <c r="C5" s="193"/>
      <c r="D5" s="193"/>
      <c r="E5" s="194"/>
    </row>
    <row r="6" spans="2:5" ht="20.100000000000001" customHeight="1" x14ac:dyDescent="0.25">
      <c r="B6" s="192"/>
      <c r="C6" s="193"/>
      <c r="D6" s="193"/>
      <c r="E6" s="194"/>
    </row>
    <row r="7" spans="2:5" ht="20.100000000000001" customHeight="1" x14ac:dyDescent="0.25">
      <c r="B7" s="192"/>
      <c r="C7" s="193"/>
      <c r="D7" s="193"/>
      <c r="E7" s="194"/>
    </row>
    <row r="8" spans="2:5" ht="20.100000000000001" customHeight="1" x14ac:dyDescent="0.25">
      <c r="B8" s="192"/>
      <c r="C8" s="193"/>
      <c r="D8" s="193"/>
      <c r="E8" s="194"/>
    </row>
    <row r="9" spans="2:5" ht="20.100000000000001" customHeight="1" x14ac:dyDescent="0.25">
      <c r="B9" s="192"/>
      <c r="C9" s="193"/>
      <c r="D9" s="193"/>
      <c r="E9" s="194"/>
    </row>
    <row r="10" spans="2:5" ht="20.100000000000001" customHeight="1" x14ac:dyDescent="0.25">
      <c r="B10" s="192"/>
      <c r="C10" s="193"/>
      <c r="D10" s="193"/>
      <c r="E10" s="194"/>
    </row>
    <row r="11" spans="2:5" ht="20.100000000000001" customHeight="1" x14ac:dyDescent="0.25">
      <c r="B11" s="192"/>
      <c r="C11" s="193"/>
      <c r="D11" s="193"/>
      <c r="E11" s="194"/>
    </row>
    <row r="12" spans="2:5" ht="20.100000000000001" customHeight="1" x14ac:dyDescent="0.25">
      <c r="B12" s="192"/>
      <c r="C12" s="193"/>
      <c r="D12" s="193"/>
      <c r="E12" s="194"/>
    </row>
    <row r="13" spans="2:5" ht="20.100000000000001" customHeight="1" x14ac:dyDescent="0.25">
      <c r="B13" s="192"/>
      <c r="C13" s="193"/>
      <c r="D13" s="193"/>
      <c r="E13" s="194"/>
    </row>
    <row r="14" spans="2:5" ht="20.100000000000001" customHeight="1" x14ac:dyDescent="0.25">
      <c r="B14" s="192"/>
      <c r="C14" s="193"/>
      <c r="D14" s="193"/>
      <c r="E14" s="194"/>
    </row>
    <row r="15" spans="2:5" ht="20.100000000000001" customHeight="1" x14ac:dyDescent="0.25">
      <c r="B15" s="195"/>
      <c r="C15" s="196"/>
      <c r="D15" s="196"/>
      <c r="E15" s="197"/>
    </row>
    <row r="16" spans="2:5" ht="20.100000000000001" customHeight="1" x14ac:dyDescent="0.25"/>
    <row r="17" spans="2:4" x14ac:dyDescent="0.25">
      <c r="B17" s="128"/>
    </row>
    <row r="18" spans="2:4" x14ac:dyDescent="0.25">
      <c r="B18" s="152" t="str">
        <f>HYPERLINK("https://www.irs.gov/pub/irs-drop/rp-23-29.pdf", "Link: Required Contribution Curve with ePTCs")</f>
        <v>Link: Required Contribution Curve with ePTCs</v>
      </c>
    </row>
    <row r="19" spans="2:4" ht="14.45" customHeight="1" x14ac:dyDescent="0.25">
      <c r="B19" s="150" t="s">
        <v>212</v>
      </c>
    </row>
    <row r="21" spans="2:4" x14ac:dyDescent="0.25">
      <c r="B21" s="187" t="s">
        <v>213</v>
      </c>
      <c r="C21" s="188"/>
      <c r="D21" s="145" t="s">
        <v>214</v>
      </c>
    </row>
    <row r="22" spans="2:4" x14ac:dyDescent="0.25">
      <c r="B22" s="146" t="s">
        <v>215</v>
      </c>
      <c r="C22" s="147" t="s">
        <v>216</v>
      </c>
      <c r="D22" s="147" t="s">
        <v>217</v>
      </c>
    </row>
    <row r="23" spans="2:4" ht="43.5" x14ac:dyDescent="0.25">
      <c r="B23" s="148" t="s">
        <v>218</v>
      </c>
      <c r="C23" s="149" t="s">
        <v>219</v>
      </c>
      <c r="D23" s="149" t="s">
        <v>220</v>
      </c>
    </row>
    <row r="24" spans="2:4" ht="29.25" x14ac:dyDescent="0.25">
      <c r="B24" s="148" t="s">
        <v>221</v>
      </c>
      <c r="C24" s="149" t="s">
        <v>222</v>
      </c>
      <c r="D24" s="149" t="s">
        <v>223</v>
      </c>
    </row>
    <row r="25" spans="2:4" ht="57.75" x14ac:dyDescent="0.25">
      <c r="B25" s="148" t="s">
        <v>224</v>
      </c>
      <c r="C25" s="149" t="s">
        <v>225</v>
      </c>
      <c r="D25" s="149" t="s">
        <v>226</v>
      </c>
    </row>
    <row r="26" spans="2:4" ht="72" x14ac:dyDescent="0.25">
      <c r="B26" s="148" t="s">
        <v>227</v>
      </c>
      <c r="C26" s="149" t="s">
        <v>228</v>
      </c>
      <c r="D26" s="149" t="s">
        <v>229</v>
      </c>
    </row>
    <row r="27" spans="2:4" ht="72" x14ac:dyDescent="0.25">
      <c r="B27" s="148" t="s">
        <v>230</v>
      </c>
      <c r="C27" s="149" t="s">
        <v>231</v>
      </c>
      <c r="D27" s="149" t="s">
        <v>232</v>
      </c>
    </row>
    <row r="28" spans="2:4" ht="29.25" x14ac:dyDescent="0.25">
      <c r="B28" s="148" t="s">
        <v>233</v>
      </c>
      <c r="C28" s="149" t="s">
        <v>234</v>
      </c>
      <c r="D28" s="149" t="s">
        <v>235</v>
      </c>
    </row>
    <row r="29" spans="2:4" ht="29.25" x14ac:dyDescent="0.25">
      <c r="B29" s="148" t="s">
        <v>236</v>
      </c>
      <c r="C29" s="149" t="s">
        <v>237</v>
      </c>
      <c r="D29" s="149" t="s">
        <v>238</v>
      </c>
    </row>
    <row r="30" spans="2:4" ht="57.75" x14ac:dyDescent="0.25">
      <c r="B30" s="148" t="s">
        <v>239</v>
      </c>
      <c r="C30" s="149" t="s">
        <v>240</v>
      </c>
      <c r="D30" s="149" t="s">
        <v>241</v>
      </c>
    </row>
    <row r="31" spans="2:4" ht="57.75" x14ac:dyDescent="0.25">
      <c r="B31" s="148" t="s">
        <v>242</v>
      </c>
      <c r="C31" s="149" t="s">
        <v>243</v>
      </c>
      <c r="D31" s="149" t="s">
        <v>244</v>
      </c>
    </row>
    <row r="32" spans="2:4" ht="29.25" x14ac:dyDescent="0.25">
      <c r="B32" s="148" t="s">
        <v>245</v>
      </c>
      <c r="C32" s="149" t="s">
        <v>246</v>
      </c>
      <c r="D32" s="149" t="s">
        <v>247</v>
      </c>
    </row>
  </sheetData>
  <mergeCells count="2">
    <mergeCell ref="B21:C21"/>
    <mergeCell ref="B3:E15"/>
  </mergeCells>
  <hyperlinks>
    <hyperlink ref="B19:D19" r:id="rId1" display="Link: Affordable Care Act Required Contribution Curve" xr:uid="{53A54656-DBB4-4A55-A117-840D021303B6}"/>
    <hyperlink ref="B19:Q19" r:id="rId2" display="Link: Affordable Care Act Required Contribution Curve" xr:uid="{9ECE0D2D-D2B2-41A0-912B-99349C3AF094}"/>
  </hyperlink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4BF08DABFAC94E91864D3E3D04624A" ma:contentTypeVersion="17" ma:contentTypeDescription="Create a new document." ma:contentTypeScope="" ma:versionID="a76c62aaaa96dc0e1347b709a104b1f9">
  <xsd:schema xmlns:xsd="http://www.w3.org/2001/XMLSchema" xmlns:xs="http://www.w3.org/2001/XMLSchema" xmlns:p="http://schemas.microsoft.com/office/2006/metadata/properties" xmlns:ns2="8fa3e409-3e36-4187-a85f-77346f72d25c" xmlns:ns3="9fcbdc64-fb5e-454b-b540-ed5cf3fd43e5" targetNamespace="http://schemas.microsoft.com/office/2006/metadata/properties" ma:root="true" ma:fieldsID="cdcfa57e761bf40aeac3c5dbc4def08c" ns2:_="" ns3:_="">
    <xsd:import namespace="8fa3e409-3e36-4187-a85f-77346f72d25c"/>
    <xsd:import namespace="9fcbdc64-fb5e-454b-b540-ed5cf3fd43e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Not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a3e409-3e36-4187-a85f-77346f72d25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cb07e85-57c1-49cb-aef0-e24f39c4b39a}" ma:internalName="TaxCatchAll" ma:showField="CatchAllData" ma:web="8fa3e409-3e36-4187-a85f-77346f72d25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fcbdc64-fb5e-454b-b540-ed5cf3fd43e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ca614cc-dca0-4265-ae34-e8e48e416d5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otes" ma:index="23" nillable="true" ma:displayName="Notes" ma:format="Dropdown" ma:internalName="Notes">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cbdc64-fb5e-454b-b540-ed5cf3fd43e5">
      <Terms xmlns="http://schemas.microsoft.com/office/infopath/2007/PartnerControls"/>
    </lcf76f155ced4ddcb4097134ff3c332f>
    <Notes xmlns="9fcbdc64-fb5e-454b-b540-ed5cf3fd43e5" xsi:nil="true"/>
    <TaxCatchAll xmlns="8fa3e409-3e36-4187-a85f-77346f72d2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7069C6-4828-4F67-8EBF-3E1191AB9C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a3e409-3e36-4187-a85f-77346f72d25c"/>
    <ds:schemaRef ds:uri="9fcbdc64-fb5e-454b-b540-ed5cf3f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834B0F-F729-4DB1-B356-5FBA36698EC7}">
  <ds:schemaRefs>
    <ds:schemaRef ds:uri="http://purl.org/dc/terms/"/>
    <ds:schemaRef ds:uri="http://purl.org/dc/dcmitype/"/>
    <ds:schemaRef ds:uri="http://www.w3.org/XML/1998/namespace"/>
    <ds:schemaRef ds:uri="http://schemas.microsoft.com/office/2006/metadata/properties"/>
    <ds:schemaRef ds:uri="http://purl.org/dc/elements/1.1/"/>
    <ds:schemaRef ds:uri="9fcbdc64-fb5e-454b-b540-ed5cf3fd43e5"/>
    <ds:schemaRef ds:uri="http://schemas.openxmlformats.org/package/2006/metadata/core-properties"/>
    <ds:schemaRef ds:uri="http://schemas.microsoft.com/office/2006/documentManagement/types"/>
    <ds:schemaRef ds:uri="http://schemas.microsoft.com/office/infopath/2007/PartnerControls"/>
    <ds:schemaRef ds:uri="8fa3e409-3e36-4187-a85f-77346f72d25c"/>
  </ds:schemaRefs>
</ds:datastoreItem>
</file>

<file path=customXml/itemProps3.xml><?xml version="1.0" encoding="utf-8"?>
<ds:datastoreItem xmlns:ds="http://schemas.openxmlformats.org/officeDocument/2006/customXml" ds:itemID="{DB0600AB-F736-4279-B66F-2AAFFADED6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Statewide</vt:lpstr>
      <vt:lpstr>Under 400% FPL</vt:lpstr>
      <vt:lpstr>Over 400% FPL</vt:lpstr>
      <vt:lpstr>Methods</vt:lpstr>
    </vt:vector>
  </TitlesOfParts>
  <Manager/>
  <Company>Covered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Katten, Isaac (CoveredCA)</dc:creator>
  <cp:keywords/>
  <dc:description/>
  <cp:lastModifiedBy>Katten, Isaac (CoveredCA)</cp:lastModifiedBy>
  <cp:revision/>
  <dcterms:created xsi:type="dcterms:W3CDTF">2024-05-23T17:41:45Z</dcterms:created>
  <dcterms:modified xsi:type="dcterms:W3CDTF">2025-09-10T19:02:22Z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8fe692-65eb-452b-9080-c3b135e23679_Enabled">
    <vt:lpwstr>true</vt:lpwstr>
  </property>
  <property fmtid="{D5CDD505-2E9C-101B-9397-08002B2CF9AE}" pid="3" name="MSIP_Label_1b8fe692-65eb-452b-9080-c3b135e23679_SetDate">
    <vt:lpwstr>2024-05-23T17:42:34Z</vt:lpwstr>
  </property>
  <property fmtid="{D5CDD505-2E9C-101B-9397-08002B2CF9AE}" pid="4" name="MSIP_Label_1b8fe692-65eb-452b-9080-c3b135e23679_Method">
    <vt:lpwstr>Standard</vt:lpwstr>
  </property>
  <property fmtid="{D5CDD505-2E9C-101B-9397-08002B2CF9AE}" pid="5" name="MSIP_Label_1b8fe692-65eb-452b-9080-c3b135e23679_Name">
    <vt:lpwstr>defa4170-0d19-0005-0004-bc88714345d2</vt:lpwstr>
  </property>
  <property fmtid="{D5CDD505-2E9C-101B-9397-08002B2CF9AE}" pid="6" name="MSIP_Label_1b8fe692-65eb-452b-9080-c3b135e23679_SiteId">
    <vt:lpwstr>466d2f7d-b142-4b9c-8cdd-eba5537a0f27</vt:lpwstr>
  </property>
  <property fmtid="{D5CDD505-2E9C-101B-9397-08002B2CF9AE}" pid="7" name="MSIP_Label_1b8fe692-65eb-452b-9080-c3b135e23679_ActionId">
    <vt:lpwstr>95972232-e390-4af6-83a0-7291001d4d2c</vt:lpwstr>
  </property>
  <property fmtid="{D5CDD505-2E9C-101B-9397-08002B2CF9AE}" pid="8" name="MSIP_Label_1b8fe692-65eb-452b-9080-c3b135e23679_ContentBits">
    <vt:lpwstr>0</vt:lpwstr>
  </property>
  <property fmtid="{D5CDD505-2E9C-101B-9397-08002B2CF9AE}" pid="9" name="ContentTypeId">
    <vt:lpwstr>0x010100D24BF08DABFAC94E91864D3E3D04624A</vt:lpwstr>
  </property>
  <property fmtid="{D5CDD505-2E9C-101B-9397-08002B2CF9AE}" pid="10" name="MediaServiceImageTags">
    <vt:lpwstr/>
  </property>
</Properties>
</file>